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JAN\"/>
    </mc:Choice>
  </mc:AlternateContent>
  <bookViews>
    <workbookView xWindow="0" yWindow="0" windowWidth="28800" windowHeight="12300"/>
  </bookViews>
  <sheets>
    <sheet name="Bedfordshire Hospital Report" sheetId="5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33" i="5" l="1"/>
  <c r="I43" i="5"/>
  <c r="I41" i="5"/>
  <c r="I40" i="5"/>
  <c r="I31" i="5"/>
  <c r="I38" i="5"/>
  <c r="I37" i="5"/>
  <c r="I36" i="5"/>
  <c r="I34" i="5"/>
  <c r="I32" i="5"/>
  <c r="I29" i="5"/>
  <c r="I25" i="5"/>
  <c r="I24" i="5"/>
  <c r="I6" i="5"/>
  <c r="I7" i="5"/>
  <c r="I8" i="5"/>
  <c r="I9" i="5"/>
  <c r="I10" i="5"/>
  <c r="I11" i="5"/>
  <c r="I12" i="5"/>
  <c r="I13" i="5"/>
  <c r="I5" i="5"/>
  <c r="H43" i="5"/>
  <c r="H41" i="5"/>
  <c r="H40" i="5"/>
  <c r="H38" i="5"/>
  <c r="H37" i="5"/>
  <c r="H36" i="5"/>
  <c r="H34" i="5"/>
  <c r="H33" i="5"/>
  <c r="H32" i="5"/>
  <c r="H31" i="5"/>
  <c r="H29" i="5"/>
  <c r="H26" i="5"/>
  <c r="H25" i="5"/>
  <c r="H24" i="5"/>
  <c r="H6" i="5"/>
  <c r="H7" i="5"/>
  <c r="H8" i="5"/>
  <c r="H9" i="5"/>
  <c r="H10" i="5"/>
  <c r="H11" i="5"/>
  <c r="H12" i="5"/>
  <c r="H13" i="5"/>
  <c r="H14" i="5"/>
  <c r="H5" i="5"/>
</calcChain>
</file>

<file path=xl/sharedStrings.xml><?xml version="1.0" encoding="utf-8"?>
<sst xmlns="http://schemas.openxmlformats.org/spreadsheetml/2006/main" count="162" uniqueCount="76">
  <si>
    <r>
      <t>Product</t>
    </r>
    <r>
      <rPr>
        <sz val="12"/>
        <color theme="1"/>
        <rFont val="Arial"/>
        <family val="2"/>
      </rPr>
      <t> </t>
    </r>
  </si>
  <si>
    <r>
      <t>Manufacturer</t>
    </r>
    <r>
      <rPr>
        <sz val="12"/>
        <color theme="1"/>
        <rFont val="Arial"/>
        <family val="2"/>
      </rPr>
      <t> </t>
    </r>
  </si>
  <si>
    <r>
      <t>Size (Units/mg)</t>
    </r>
    <r>
      <rPr>
        <sz val="12"/>
        <color theme="1"/>
        <rFont val="Arial"/>
        <family val="2"/>
      </rPr>
      <t> </t>
    </r>
  </si>
  <si>
    <r>
      <t>Number of vials used (Jan 24-Dec 24)</t>
    </r>
    <r>
      <rPr>
        <sz val="12"/>
        <color theme="1"/>
        <rFont val="Arial"/>
        <family val="2"/>
      </rPr>
      <t> </t>
    </r>
  </si>
  <si>
    <r>
      <t>Number of patients treated</t>
    </r>
    <r>
      <rPr>
        <sz val="12"/>
        <color theme="1"/>
        <rFont val="Arial"/>
        <family val="2"/>
      </rPr>
      <t> </t>
    </r>
  </si>
  <si>
    <r>
      <t>(Jan 24-Dec 24)</t>
    </r>
    <r>
      <rPr>
        <sz val="12"/>
        <color theme="1"/>
        <rFont val="Arial"/>
        <family val="2"/>
      </rPr>
      <t> </t>
    </r>
  </si>
  <si>
    <r>
      <t>Prothrombin Complex Concentrate (PCC)</t>
    </r>
    <r>
      <rPr>
        <sz val="12"/>
        <color theme="1"/>
        <rFont val="Arial"/>
        <family val="2"/>
      </rPr>
      <t> </t>
    </r>
  </si>
  <si>
    <t>Beriplex </t>
  </si>
  <si>
    <t>CSL Behring </t>
  </si>
  <si>
    <t>500IU 20ml </t>
  </si>
  <si>
    <t>1000IU 40ml </t>
  </si>
  <si>
    <t>Octaplex </t>
  </si>
  <si>
    <t>Octapharma </t>
  </si>
  <si>
    <t>Prothromplex </t>
  </si>
  <si>
    <t>Takeda </t>
  </si>
  <si>
    <t>600IU 17ml </t>
  </si>
  <si>
    <t>FEIBA </t>
  </si>
  <si>
    <t>200IU 10ml </t>
  </si>
  <si>
    <t>(if any please specify) </t>
  </si>
  <si>
    <r>
      <t>Reversal Agents</t>
    </r>
    <r>
      <rPr>
        <sz val="12"/>
        <color theme="1"/>
        <rFont val="Arial"/>
        <family val="2"/>
      </rPr>
      <t> </t>
    </r>
  </si>
  <si>
    <t>Ondexxya (andexanet alfa) </t>
  </si>
  <si>
    <t>Astrazeneca </t>
  </si>
  <si>
    <t>5x 200 mg </t>
  </si>
  <si>
    <t>Praxbind (Idaracizumab) </t>
  </si>
  <si>
    <t>Boehringer Ingelheim </t>
  </si>
  <si>
    <t>2x 2.5 g </t>
  </si>
  <si>
    <r>
      <t>Fibrinogen Concentrate (FC)</t>
    </r>
    <r>
      <rPr>
        <sz val="12"/>
        <color theme="1"/>
        <rFont val="Arial"/>
        <family val="2"/>
      </rPr>
      <t> </t>
    </r>
  </si>
  <si>
    <t>RiaSTAP </t>
  </si>
  <si>
    <t>1.0g </t>
  </si>
  <si>
    <t>FibCLOT </t>
  </si>
  <si>
    <t>LFB </t>
  </si>
  <si>
    <t>1.5g </t>
  </si>
  <si>
    <t>Fibryga </t>
  </si>
  <si>
    <t>Others (if any please specify) </t>
  </si>
  <si>
    <r>
      <t>Fresh Frozen Plasma (FFP)</t>
    </r>
    <r>
      <rPr>
        <sz val="12"/>
        <color theme="1"/>
        <rFont val="Arial"/>
        <family val="2"/>
      </rPr>
      <t> </t>
    </r>
  </si>
  <si>
    <t>Fresh Frozen Plasma </t>
  </si>
  <si>
    <t>Blood banks </t>
  </si>
  <si>
    <t>Octaplas </t>
  </si>
  <si>
    <r>
      <t>Cryoprecipitate</t>
    </r>
    <r>
      <rPr>
        <sz val="12"/>
        <color theme="1"/>
        <rFont val="Arial"/>
        <family val="2"/>
      </rPr>
      <t> </t>
    </r>
  </si>
  <si>
    <t>Cryoprecipitate </t>
  </si>
  <si>
    <r>
      <t>Labile Blood Products</t>
    </r>
    <r>
      <rPr>
        <sz val="12"/>
        <color theme="1"/>
        <rFont val="Arial"/>
        <family val="2"/>
      </rPr>
      <t> </t>
    </r>
  </si>
  <si>
    <t>Whole blood </t>
  </si>
  <si>
    <t>Red blood cells </t>
  </si>
  <si>
    <r>
      <t>Factor XIII</t>
    </r>
    <r>
      <rPr>
        <sz val="12"/>
        <color theme="1"/>
        <rFont val="Arial"/>
        <family val="2"/>
      </rPr>
      <t> </t>
    </r>
  </si>
  <si>
    <t>Fibrogammin </t>
  </si>
  <si>
    <t>250IU 4ml </t>
  </si>
  <si>
    <t>1250IU 20ml </t>
  </si>
  <si>
    <t>250 IU</t>
  </si>
  <si>
    <t>Neonatal Red Cells</t>
  </si>
  <si>
    <t>Bedford Hospital</t>
  </si>
  <si>
    <t>Luton Hospital</t>
  </si>
  <si>
    <t>Total use Bedfordshire</t>
  </si>
  <si>
    <t>Platelets Apheresis </t>
  </si>
  <si>
    <t>Platelets</t>
  </si>
  <si>
    <t>Anti-D Immunoglobulin</t>
  </si>
  <si>
    <t>1500 IU</t>
  </si>
  <si>
    <t>BeneFIX Recombinat Factor IX</t>
  </si>
  <si>
    <t>3000 IU</t>
  </si>
  <si>
    <t>Factor VIII</t>
  </si>
  <si>
    <t>Esperoct</t>
  </si>
  <si>
    <t>2000IU</t>
  </si>
  <si>
    <t>Neonatal Cryoprecipitate</t>
  </si>
  <si>
    <t>Neonatal Fresh Frozen Plasma </t>
  </si>
  <si>
    <t>Neonatal Platelets</t>
  </si>
  <si>
    <t xml:space="preserve">Factor VII </t>
  </si>
  <si>
    <t>Recombinant Activated Factor VII RT 2 mg</t>
  </si>
  <si>
    <t>Red cell Exchange Transfusion</t>
  </si>
  <si>
    <t>Red Cell, Washed</t>
  </si>
  <si>
    <t>RefactoAF - 1000 IU</t>
  </si>
  <si>
    <t>1000 IU</t>
  </si>
  <si>
    <t>2000 IU</t>
  </si>
  <si>
    <t>RefactoAF</t>
  </si>
  <si>
    <t>Novoseven</t>
  </si>
  <si>
    <t>1-5</t>
  </si>
  <si>
    <t>N/A</t>
  </si>
  <si>
    <t> 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</si>
</sst>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Border="1"/>
    <xf numFmtId="0" fontId="2" fillId="0" borderId="1" xfId="0" applyFont="1" applyBorder="1" applyAlignment="1">
      <alignment vertical="center" wrapText="1"/>
    </xf>
    <xf numFmtId="0" fontId="0" fillId="0" borderId="1" xfId="0" applyFill="1" applyBorder="1"/>
    <xf numFmtId="0" fontId="0" fillId="0" borderId="1" xfId="0" applyFont="1" applyFill="1" applyBorder="1" applyAlignment="1">
      <alignment vertical="center" wrapText="1"/>
    </xf>
    <xf numFmtId="0" fontId="0" fillId="0" borderId="1" xfId="0" applyFont="1" applyFill="1" applyBorder="1"/>
    <xf numFmtId="0" fontId="1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wrapText="1"/>
    </xf>
    <xf numFmtId="16" fontId="0" fillId="0" borderId="1" xfId="0" quotePrefix="1" applyNumberFormat="1" applyFont="1" applyBorder="1" applyAlignment="1">
      <alignment horizontal="right" vertical="center" wrapText="1"/>
    </xf>
    <xf numFmtId="0" fontId="0" fillId="0" borderId="1" xfId="0" quotePrefix="1" applyFont="1" applyBorder="1" applyAlignment="1">
      <alignment horizontal="right" vertical="center" wrapText="1"/>
    </xf>
    <xf numFmtId="0" fontId="0" fillId="0" borderId="1" xfId="0" quotePrefix="1" applyBorder="1" applyAlignment="1">
      <alignment horizontal="right"/>
    </xf>
    <xf numFmtId="0" fontId="0" fillId="0" borderId="1" xfId="0" quotePrefix="1" applyFont="1" applyBorder="1" applyAlignment="1">
      <alignment horizontal="right" wrapText="1"/>
    </xf>
    <xf numFmtId="0" fontId="2" fillId="3" borderId="1" xfId="0" applyFont="1" applyFill="1" applyBorder="1" applyAlignment="1">
      <alignment vertical="center" wrapText="1"/>
    </xf>
    <xf numFmtId="0" fontId="0" fillId="4" borderId="2" xfId="0" applyFill="1" applyBorder="1" applyAlignment="1">
      <alignment horizontal="center"/>
    </xf>
    <xf numFmtId="0" fontId="0" fillId="6" borderId="2" xfId="0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2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0" fillId="0" borderId="1" xfId="0" applyFill="1" applyBorder="1" applyAlignment="1">
      <alignment horizontal="left"/>
    </xf>
    <xf numFmtId="0" fontId="0" fillId="0" borderId="3" xfId="0" applyFill="1" applyBorder="1" applyAlignment="1">
      <alignment horizontal="left"/>
    </xf>
    <xf numFmtId="0" fontId="0" fillId="0" borderId="4" xfId="0" applyFill="1" applyBorder="1" applyAlignment="1">
      <alignment horizontal="left"/>
    </xf>
    <xf numFmtId="0" fontId="0" fillId="0" borderId="1" xfId="0" quotePrefix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0" fontId="3" fillId="0" borderId="0" xfId="0" applyFont="1" applyFill="1" applyAlignment="1">
      <alignment horizontal="right" vertical="center"/>
    </xf>
    <xf numFmtId="0" fontId="0" fillId="0" borderId="1" xfId="0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9"/>
  <sheetViews>
    <sheetView tabSelected="1" topLeftCell="A16" workbookViewId="0">
      <selection activeCell="J33" sqref="J33"/>
    </sheetView>
  </sheetViews>
  <sheetFormatPr defaultRowHeight="15" x14ac:dyDescent="0.2"/>
  <cols>
    <col min="1" max="1" width="25.77734375" bestFit="1" customWidth="1"/>
    <col min="2" max="3" width="13.109375" customWidth="1"/>
    <col min="4" max="8" width="19.109375" customWidth="1"/>
    <col min="9" max="9" width="18.77734375" customWidth="1"/>
  </cols>
  <sheetData>
    <row r="1" spans="1:9" ht="15.75" x14ac:dyDescent="0.25">
      <c r="D1" s="16" t="s">
        <v>49</v>
      </c>
      <c r="E1" s="16"/>
      <c r="F1" s="17" t="s">
        <v>50</v>
      </c>
      <c r="G1" s="17"/>
      <c r="H1" s="18" t="s">
        <v>51</v>
      </c>
      <c r="I1" s="18"/>
    </row>
    <row r="2" spans="1:9" ht="31.5" customHeight="1" x14ac:dyDescent="0.2">
      <c r="A2" s="19" t="s">
        <v>0</v>
      </c>
      <c r="B2" s="19" t="s">
        <v>1</v>
      </c>
      <c r="C2" s="19" t="s">
        <v>2</v>
      </c>
      <c r="D2" s="19" t="s">
        <v>3</v>
      </c>
      <c r="E2" s="1" t="s">
        <v>4</v>
      </c>
      <c r="F2" s="19" t="s">
        <v>3</v>
      </c>
      <c r="G2" s="1" t="s">
        <v>4</v>
      </c>
      <c r="H2" s="19" t="s">
        <v>3</v>
      </c>
      <c r="I2" s="1" t="s">
        <v>4</v>
      </c>
    </row>
    <row r="3" spans="1:9" ht="16.5" customHeight="1" x14ac:dyDescent="0.2">
      <c r="A3" s="19"/>
      <c r="B3" s="19"/>
      <c r="C3" s="19"/>
      <c r="D3" s="19"/>
      <c r="E3" s="1" t="s">
        <v>5</v>
      </c>
      <c r="F3" s="19"/>
      <c r="G3" s="1" t="s">
        <v>5</v>
      </c>
      <c r="H3" s="19"/>
      <c r="I3" s="1" t="s">
        <v>5</v>
      </c>
    </row>
    <row r="4" spans="1:9" ht="16.5" customHeight="1" x14ac:dyDescent="0.2">
      <c r="A4" s="15" t="s">
        <v>6</v>
      </c>
      <c r="B4" s="15"/>
      <c r="C4" s="15"/>
      <c r="D4" s="15"/>
      <c r="E4" s="15"/>
      <c r="F4" s="15"/>
      <c r="G4" s="15"/>
      <c r="H4" s="15"/>
      <c r="I4" s="15"/>
    </row>
    <row r="5" spans="1:9" ht="16.5" customHeight="1" x14ac:dyDescent="0.2">
      <c r="A5" s="20" t="s">
        <v>7</v>
      </c>
      <c r="B5" s="20" t="s">
        <v>8</v>
      </c>
      <c r="C5" s="8" t="s">
        <v>47</v>
      </c>
      <c r="D5" s="2">
        <v>28</v>
      </c>
      <c r="E5" s="2">
        <v>16</v>
      </c>
      <c r="F5" s="2">
        <v>17</v>
      </c>
      <c r="G5" s="2">
        <v>12</v>
      </c>
      <c r="H5" s="2">
        <f>D5+F5</f>
        <v>45</v>
      </c>
      <c r="I5" s="2">
        <f>E5+G5</f>
        <v>28</v>
      </c>
    </row>
    <row r="6" spans="1:9" x14ac:dyDescent="0.2">
      <c r="A6" s="20"/>
      <c r="B6" s="20"/>
      <c r="C6" s="2" t="s">
        <v>9</v>
      </c>
      <c r="D6" s="2">
        <v>40</v>
      </c>
      <c r="E6" s="2">
        <v>26</v>
      </c>
      <c r="F6" s="2">
        <v>34</v>
      </c>
      <c r="G6" s="2">
        <v>24</v>
      </c>
      <c r="H6" s="2">
        <f t="shared" ref="H6:H14" si="0">D6+F6</f>
        <v>74</v>
      </c>
      <c r="I6" s="2">
        <f t="shared" ref="I6:I13" si="1">E6+G6</f>
        <v>50</v>
      </c>
    </row>
    <row r="7" spans="1:9" x14ac:dyDescent="0.2">
      <c r="A7" s="20"/>
      <c r="B7" s="20"/>
      <c r="C7" s="2" t="s">
        <v>10</v>
      </c>
      <c r="D7" s="2">
        <v>66</v>
      </c>
      <c r="E7" s="2">
        <v>33</v>
      </c>
      <c r="F7" s="2">
        <v>153</v>
      </c>
      <c r="G7" s="2">
        <v>58</v>
      </c>
      <c r="H7" s="2">
        <f t="shared" si="0"/>
        <v>219</v>
      </c>
      <c r="I7" s="2">
        <f t="shared" si="1"/>
        <v>91</v>
      </c>
    </row>
    <row r="8" spans="1:9" x14ac:dyDescent="0.2">
      <c r="A8" s="20" t="s">
        <v>11</v>
      </c>
      <c r="B8" s="20" t="s">
        <v>12</v>
      </c>
      <c r="C8" s="2" t="s">
        <v>9</v>
      </c>
      <c r="D8" s="2">
        <v>0</v>
      </c>
      <c r="E8" s="2">
        <v>0</v>
      </c>
      <c r="F8" s="2">
        <v>0</v>
      </c>
      <c r="G8" s="2">
        <v>0</v>
      </c>
      <c r="H8" s="2">
        <f t="shared" si="0"/>
        <v>0</v>
      </c>
      <c r="I8" s="2">
        <f t="shared" si="1"/>
        <v>0</v>
      </c>
    </row>
    <row r="9" spans="1:9" x14ac:dyDescent="0.2">
      <c r="A9" s="20"/>
      <c r="B9" s="20"/>
      <c r="C9" s="2" t="s">
        <v>10</v>
      </c>
      <c r="D9" s="2">
        <v>0</v>
      </c>
      <c r="E9" s="2">
        <v>0</v>
      </c>
      <c r="F9" s="2">
        <v>0</v>
      </c>
      <c r="G9" s="2">
        <v>0</v>
      </c>
      <c r="H9" s="2">
        <f t="shared" si="0"/>
        <v>0</v>
      </c>
      <c r="I9" s="2">
        <f t="shared" si="1"/>
        <v>0</v>
      </c>
    </row>
    <row r="10" spans="1:9" x14ac:dyDescent="0.2">
      <c r="A10" s="2" t="s">
        <v>13</v>
      </c>
      <c r="B10" s="2" t="s">
        <v>14</v>
      </c>
      <c r="C10" s="2" t="s">
        <v>15</v>
      </c>
      <c r="D10" s="2">
        <v>0</v>
      </c>
      <c r="E10" s="2">
        <v>0</v>
      </c>
      <c r="F10" s="2">
        <v>0</v>
      </c>
      <c r="G10" s="2">
        <v>0</v>
      </c>
      <c r="H10" s="2">
        <f t="shared" si="0"/>
        <v>0</v>
      </c>
      <c r="I10" s="2">
        <f t="shared" si="1"/>
        <v>0</v>
      </c>
    </row>
    <row r="11" spans="1:9" x14ac:dyDescent="0.2">
      <c r="A11" s="20" t="s">
        <v>16</v>
      </c>
      <c r="B11" s="20" t="s">
        <v>14</v>
      </c>
      <c r="C11" s="2" t="s">
        <v>17</v>
      </c>
      <c r="D11" s="2">
        <v>0</v>
      </c>
      <c r="E11" s="2">
        <v>0</v>
      </c>
      <c r="F11" s="2">
        <v>0</v>
      </c>
      <c r="G11" s="2">
        <v>0</v>
      </c>
      <c r="H11" s="2">
        <f t="shared" si="0"/>
        <v>0</v>
      </c>
      <c r="I11" s="2">
        <f t="shared" si="1"/>
        <v>0</v>
      </c>
    </row>
    <row r="12" spans="1:9" x14ac:dyDescent="0.2">
      <c r="A12" s="20"/>
      <c r="B12" s="20"/>
      <c r="C12" s="2" t="s">
        <v>9</v>
      </c>
      <c r="D12" s="2">
        <v>0</v>
      </c>
      <c r="E12" s="2">
        <v>0</v>
      </c>
      <c r="F12" s="2">
        <v>0</v>
      </c>
      <c r="G12" s="2">
        <v>0</v>
      </c>
      <c r="H12" s="2">
        <f t="shared" si="0"/>
        <v>0</v>
      </c>
      <c r="I12" s="2">
        <f t="shared" si="1"/>
        <v>0</v>
      </c>
    </row>
    <row r="13" spans="1:9" x14ac:dyDescent="0.2">
      <c r="A13" s="20"/>
      <c r="B13" s="20"/>
      <c r="C13" s="2" t="s">
        <v>10</v>
      </c>
      <c r="D13" s="2">
        <v>0</v>
      </c>
      <c r="E13" s="2">
        <v>0</v>
      </c>
      <c r="F13" s="2">
        <v>0</v>
      </c>
      <c r="G13" s="2">
        <v>0</v>
      </c>
      <c r="H13" s="2">
        <f t="shared" si="0"/>
        <v>0</v>
      </c>
      <c r="I13" s="2">
        <f t="shared" si="1"/>
        <v>0</v>
      </c>
    </row>
    <row r="14" spans="1:9" ht="30" x14ac:dyDescent="0.2">
      <c r="A14" s="3" t="s">
        <v>56</v>
      </c>
      <c r="B14" s="2"/>
      <c r="C14" s="3" t="s">
        <v>57</v>
      </c>
      <c r="D14" s="2">
        <v>0</v>
      </c>
      <c r="E14" s="2">
        <v>0</v>
      </c>
      <c r="F14" s="2">
        <v>6</v>
      </c>
      <c r="G14" s="11" t="s">
        <v>73</v>
      </c>
      <c r="H14" s="2">
        <f t="shared" si="0"/>
        <v>6</v>
      </c>
      <c r="I14" s="11" t="s">
        <v>73</v>
      </c>
    </row>
    <row r="15" spans="1:9" ht="16.5" customHeight="1" x14ac:dyDescent="0.2">
      <c r="A15" s="15" t="s">
        <v>19</v>
      </c>
      <c r="B15" s="15"/>
      <c r="C15" s="15"/>
      <c r="D15" s="15"/>
      <c r="E15" s="15"/>
      <c r="F15" s="15"/>
      <c r="G15" s="15"/>
      <c r="H15" s="15"/>
      <c r="I15" s="15"/>
    </row>
    <row r="16" spans="1:9" x14ac:dyDescent="0.2">
      <c r="A16" s="2" t="s">
        <v>20</v>
      </c>
      <c r="B16" s="2" t="s">
        <v>21</v>
      </c>
      <c r="C16" s="2" t="s">
        <v>22</v>
      </c>
      <c r="D16" s="25">
        <v>20</v>
      </c>
      <c r="E16" s="25">
        <v>15</v>
      </c>
      <c r="F16" s="24" t="s">
        <v>73</v>
      </c>
      <c r="G16" s="24" t="s">
        <v>73</v>
      </c>
      <c r="H16" s="26">
        <v>35</v>
      </c>
      <c r="I16" s="27" t="s">
        <v>75</v>
      </c>
    </row>
    <row r="17" spans="1:9" ht="30" x14ac:dyDescent="0.2">
      <c r="A17" s="2" t="s">
        <v>23</v>
      </c>
      <c r="B17" s="2" t="s">
        <v>24</v>
      </c>
      <c r="C17" s="2" t="s">
        <v>25</v>
      </c>
      <c r="D17" s="25">
        <v>0</v>
      </c>
      <c r="E17" s="25">
        <v>0</v>
      </c>
      <c r="F17" s="24" t="s">
        <v>73</v>
      </c>
      <c r="G17" s="24" t="s">
        <v>73</v>
      </c>
      <c r="H17" s="11" t="s">
        <v>73</v>
      </c>
      <c r="I17" s="12" t="s">
        <v>73</v>
      </c>
    </row>
    <row r="18" spans="1:9" ht="16.5" customHeight="1" x14ac:dyDescent="0.2">
      <c r="A18" s="15" t="s">
        <v>26</v>
      </c>
      <c r="B18" s="15"/>
      <c r="C18" s="15"/>
      <c r="D18" s="15"/>
      <c r="E18" s="15"/>
      <c r="F18" s="15"/>
      <c r="G18" s="15"/>
      <c r="H18" s="15"/>
      <c r="I18" s="15"/>
    </row>
    <row r="19" spans="1:9" x14ac:dyDescent="0.2">
      <c r="A19" s="2" t="s">
        <v>27</v>
      </c>
      <c r="B19" s="2" t="s">
        <v>8</v>
      </c>
      <c r="C19" s="2" t="s">
        <v>28</v>
      </c>
      <c r="D19" s="28" t="s">
        <v>74</v>
      </c>
      <c r="E19" s="28" t="s">
        <v>74</v>
      </c>
      <c r="F19" s="28" t="s">
        <v>74</v>
      </c>
      <c r="G19" s="28" t="s">
        <v>74</v>
      </c>
      <c r="H19" s="28" t="s">
        <v>74</v>
      </c>
      <c r="I19" s="28" t="s">
        <v>74</v>
      </c>
    </row>
    <row r="20" spans="1:9" x14ac:dyDescent="0.2">
      <c r="A20" s="2" t="s">
        <v>29</v>
      </c>
      <c r="B20" s="2" t="s">
        <v>30</v>
      </c>
      <c r="C20" s="2" t="s">
        <v>31</v>
      </c>
      <c r="D20" s="28" t="s">
        <v>74</v>
      </c>
      <c r="E20" s="28" t="s">
        <v>74</v>
      </c>
      <c r="F20" s="28" t="s">
        <v>74</v>
      </c>
      <c r="G20" s="28" t="s">
        <v>74</v>
      </c>
      <c r="H20" s="28" t="s">
        <v>74</v>
      </c>
      <c r="I20" s="28" t="s">
        <v>74</v>
      </c>
    </row>
    <row r="21" spans="1:9" x14ac:dyDescent="0.2">
      <c r="A21" s="2" t="s">
        <v>32</v>
      </c>
      <c r="B21" s="2" t="s">
        <v>12</v>
      </c>
      <c r="C21" s="2" t="s">
        <v>28</v>
      </c>
      <c r="D21" s="28" t="s">
        <v>74</v>
      </c>
      <c r="E21" s="28" t="s">
        <v>74</v>
      </c>
      <c r="F21" s="28" t="s">
        <v>74</v>
      </c>
      <c r="G21" s="28" t="s">
        <v>74</v>
      </c>
      <c r="H21" s="28" t="s">
        <v>74</v>
      </c>
      <c r="I21" s="28" t="s">
        <v>74</v>
      </c>
    </row>
    <row r="22" spans="1:9" ht="30" x14ac:dyDescent="0.2">
      <c r="A22" s="2" t="s">
        <v>33</v>
      </c>
      <c r="B22" s="2"/>
      <c r="C22" s="2" t="s">
        <v>18</v>
      </c>
      <c r="D22" s="28" t="s">
        <v>74</v>
      </c>
      <c r="E22" s="28" t="s">
        <v>74</v>
      </c>
      <c r="F22" s="28" t="s">
        <v>74</v>
      </c>
      <c r="G22" s="28" t="s">
        <v>74</v>
      </c>
      <c r="H22" s="28" t="s">
        <v>74</v>
      </c>
      <c r="I22" s="28" t="s">
        <v>74</v>
      </c>
    </row>
    <row r="23" spans="1:9" ht="16.5" customHeight="1" x14ac:dyDescent="0.2">
      <c r="A23" s="15" t="s">
        <v>34</v>
      </c>
      <c r="B23" s="15"/>
      <c r="C23" s="15"/>
      <c r="D23" s="15"/>
      <c r="E23" s="15"/>
      <c r="F23" s="15"/>
      <c r="G23" s="15"/>
      <c r="H23" s="15"/>
      <c r="I23" s="15"/>
    </row>
    <row r="24" spans="1:9" ht="29.25" customHeight="1" x14ac:dyDescent="0.2">
      <c r="A24" s="2" t="s">
        <v>35</v>
      </c>
      <c r="B24" s="2" t="s">
        <v>36</v>
      </c>
      <c r="C24" s="2"/>
      <c r="D24" s="2">
        <v>159</v>
      </c>
      <c r="E24" s="2">
        <v>55</v>
      </c>
      <c r="F24" s="2">
        <v>295</v>
      </c>
      <c r="G24" s="2">
        <v>100</v>
      </c>
      <c r="H24" s="2">
        <f t="shared" ref="H24:H43" si="2">D24+F24</f>
        <v>454</v>
      </c>
      <c r="I24" s="2">
        <f>E24+G24</f>
        <v>155</v>
      </c>
    </row>
    <row r="25" spans="1:9" ht="29.25" customHeight="1" x14ac:dyDescent="0.2">
      <c r="A25" s="7" t="s">
        <v>62</v>
      </c>
      <c r="B25" s="2" t="s">
        <v>36</v>
      </c>
      <c r="C25" s="2"/>
      <c r="D25" s="2">
        <v>0</v>
      </c>
      <c r="E25" s="2">
        <v>0</v>
      </c>
      <c r="F25" s="2">
        <v>27</v>
      </c>
      <c r="G25" s="2">
        <v>16</v>
      </c>
      <c r="H25" s="2">
        <f t="shared" si="2"/>
        <v>27</v>
      </c>
      <c r="I25" s="2">
        <f>E25+G25</f>
        <v>16</v>
      </c>
    </row>
    <row r="26" spans="1:9" x14ac:dyDescent="0.2">
      <c r="A26" s="2" t="s">
        <v>37</v>
      </c>
      <c r="B26" s="2" t="s">
        <v>12</v>
      </c>
      <c r="C26" s="2"/>
      <c r="D26" s="2">
        <v>0</v>
      </c>
      <c r="E26" s="2">
        <v>0</v>
      </c>
      <c r="F26" s="2">
        <v>627</v>
      </c>
      <c r="G26" s="12" t="s">
        <v>73</v>
      </c>
      <c r="H26" s="2">
        <f t="shared" si="2"/>
        <v>627</v>
      </c>
      <c r="I26" s="12" t="s">
        <v>73</v>
      </c>
    </row>
    <row r="27" spans="1:9" ht="16.5" customHeight="1" x14ac:dyDescent="0.2">
      <c r="A27" s="15" t="s">
        <v>38</v>
      </c>
      <c r="B27" s="15"/>
      <c r="C27" s="15"/>
      <c r="D27" s="15"/>
      <c r="E27" s="15"/>
      <c r="F27" s="15"/>
      <c r="G27" s="15"/>
      <c r="H27" s="15"/>
      <c r="I27" s="15"/>
    </row>
    <row r="28" spans="1:9" ht="31.5" customHeight="1" x14ac:dyDescent="0.2">
      <c r="A28" s="9" t="s">
        <v>61</v>
      </c>
      <c r="B28" s="2" t="s">
        <v>36</v>
      </c>
      <c r="C28" s="5"/>
      <c r="D28" s="3">
        <v>0</v>
      </c>
      <c r="E28" s="3">
        <v>0</v>
      </c>
      <c r="F28" s="12" t="s">
        <v>73</v>
      </c>
      <c r="G28" s="12" t="s">
        <v>73</v>
      </c>
      <c r="H28" s="12" t="s">
        <v>73</v>
      </c>
      <c r="I28" s="12" t="s">
        <v>73</v>
      </c>
    </row>
    <row r="29" spans="1:9" x14ac:dyDescent="0.2">
      <c r="A29" s="2" t="s">
        <v>39</v>
      </c>
      <c r="B29" s="2" t="s">
        <v>36</v>
      </c>
      <c r="C29" s="2"/>
      <c r="D29" s="2">
        <v>22</v>
      </c>
      <c r="E29" s="2">
        <v>8</v>
      </c>
      <c r="F29" s="2">
        <v>36</v>
      </c>
      <c r="G29" s="2">
        <v>14</v>
      </c>
      <c r="H29" s="2">
        <f t="shared" si="2"/>
        <v>58</v>
      </c>
      <c r="I29" s="2">
        <f t="shared" ref="I29" si="3">E29+G29</f>
        <v>22</v>
      </c>
    </row>
    <row r="30" spans="1:9" ht="16.5" customHeight="1" x14ac:dyDescent="0.2">
      <c r="A30" s="15" t="s">
        <v>40</v>
      </c>
      <c r="B30" s="15"/>
      <c r="C30" s="15"/>
      <c r="D30" s="15"/>
      <c r="E30" s="15"/>
      <c r="F30" s="15"/>
      <c r="G30" s="15"/>
      <c r="H30" s="15"/>
      <c r="I30" s="15"/>
    </row>
    <row r="31" spans="1:9" x14ac:dyDescent="0.2">
      <c r="A31" s="2" t="s">
        <v>41</v>
      </c>
      <c r="B31" s="2" t="s">
        <v>36</v>
      </c>
      <c r="C31" s="2"/>
      <c r="D31" s="2">
        <v>0</v>
      </c>
      <c r="E31" s="2">
        <v>0</v>
      </c>
      <c r="F31" s="2">
        <v>0</v>
      </c>
      <c r="G31" s="2">
        <v>0</v>
      </c>
      <c r="H31" s="2">
        <f t="shared" si="2"/>
        <v>0</v>
      </c>
      <c r="I31" s="2">
        <f>E31+G31</f>
        <v>0</v>
      </c>
    </row>
    <row r="32" spans="1:9" x14ac:dyDescent="0.2">
      <c r="A32" s="7" t="s">
        <v>48</v>
      </c>
      <c r="B32" s="2" t="s">
        <v>36</v>
      </c>
      <c r="C32" s="2"/>
      <c r="D32" s="2">
        <v>14</v>
      </c>
      <c r="E32" s="2">
        <v>6</v>
      </c>
      <c r="F32" s="2">
        <v>244</v>
      </c>
      <c r="G32" s="2">
        <v>90</v>
      </c>
      <c r="H32" s="2">
        <f t="shared" si="2"/>
        <v>258</v>
      </c>
      <c r="I32" s="2">
        <f t="shared" ref="I32:I38" si="4">E32+G32</f>
        <v>96</v>
      </c>
    </row>
    <row r="33" spans="1:9" x14ac:dyDescent="0.2">
      <c r="A33" s="2" t="s">
        <v>42</v>
      </c>
      <c r="B33" s="2" t="s">
        <v>36</v>
      </c>
      <c r="C33" s="2"/>
      <c r="D33" s="2">
        <v>3967</v>
      </c>
      <c r="E33" s="2">
        <v>1240</v>
      </c>
      <c r="F33" s="2">
        <v>6363</v>
      </c>
      <c r="G33" s="2">
        <v>1878</v>
      </c>
      <c r="H33" s="2">
        <f t="shared" si="2"/>
        <v>10330</v>
      </c>
      <c r="I33" s="2">
        <f>E33+G33</f>
        <v>3118</v>
      </c>
    </row>
    <row r="34" spans="1:9" x14ac:dyDescent="0.2">
      <c r="A34" s="3" t="s">
        <v>67</v>
      </c>
      <c r="B34" s="2" t="s">
        <v>36</v>
      </c>
      <c r="C34" s="2"/>
      <c r="D34" s="2">
        <v>0</v>
      </c>
      <c r="E34" s="2">
        <v>0</v>
      </c>
      <c r="F34" s="2">
        <v>45</v>
      </c>
      <c r="G34" s="2">
        <v>13</v>
      </c>
      <c r="H34" s="2">
        <f t="shared" si="2"/>
        <v>45</v>
      </c>
      <c r="I34" s="2">
        <f t="shared" si="4"/>
        <v>13</v>
      </c>
    </row>
    <row r="35" spans="1:9" x14ac:dyDescent="0.2">
      <c r="A35" s="3" t="s">
        <v>66</v>
      </c>
      <c r="B35" s="2" t="s">
        <v>36</v>
      </c>
      <c r="C35" s="2"/>
      <c r="D35" s="2">
        <v>0</v>
      </c>
      <c r="E35" s="2">
        <v>0</v>
      </c>
      <c r="F35" s="12" t="s">
        <v>73</v>
      </c>
      <c r="G35" s="12" t="s">
        <v>73</v>
      </c>
      <c r="H35" s="12" t="s">
        <v>73</v>
      </c>
      <c r="I35" s="12" t="s">
        <v>73</v>
      </c>
    </row>
    <row r="36" spans="1:9" x14ac:dyDescent="0.2">
      <c r="A36" s="7" t="s">
        <v>63</v>
      </c>
      <c r="B36" s="2" t="s">
        <v>36</v>
      </c>
      <c r="C36" s="2"/>
      <c r="D36" s="2">
        <v>0</v>
      </c>
      <c r="E36" s="2">
        <v>0</v>
      </c>
      <c r="F36" s="2">
        <v>59</v>
      </c>
      <c r="G36" s="2">
        <v>27</v>
      </c>
      <c r="H36" s="2">
        <f t="shared" si="2"/>
        <v>59</v>
      </c>
      <c r="I36" s="2">
        <f t="shared" si="4"/>
        <v>27</v>
      </c>
    </row>
    <row r="37" spans="1:9" x14ac:dyDescent="0.2">
      <c r="A37" s="3" t="s">
        <v>53</v>
      </c>
      <c r="B37" s="2" t="s">
        <v>36</v>
      </c>
      <c r="C37" s="2"/>
      <c r="D37" s="2">
        <v>145</v>
      </c>
      <c r="E37" s="2">
        <v>64</v>
      </c>
      <c r="F37" s="2">
        <v>374</v>
      </c>
      <c r="G37" s="2">
        <v>123</v>
      </c>
      <c r="H37" s="2">
        <f t="shared" si="2"/>
        <v>519</v>
      </c>
      <c r="I37" s="2">
        <f t="shared" si="4"/>
        <v>187</v>
      </c>
    </row>
    <row r="38" spans="1:9" x14ac:dyDescent="0.2">
      <c r="A38" s="7" t="s">
        <v>52</v>
      </c>
      <c r="B38" s="2" t="s">
        <v>36</v>
      </c>
      <c r="C38" s="2"/>
      <c r="D38" s="2">
        <v>98</v>
      </c>
      <c r="E38" s="2">
        <v>32</v>
      </c>
      <c r="F38" s="2">
        <v>178</v>
      </c>
      <c r="G38" s="2">
        <v>69</v>
      </c>
      <c r="H38" s="2">
        <f t="shared" si="2"/>
        <v>276</v>
      </c>
      <c r="I38" s="2">
        <f t="shared" si="4"/>
        <v>101</v>
      </c>
    </row>
    <row r="39" spans="1:9" ht="16.5" customHeight="1" x14ac:dyDescent="0.2">
      <c r="A39" s="15" t="s">
        <v>43</v>
      </c>
      <c r="B39" s="15"/>
      <c r="C39" s="15"/>
      <c r="D39" s="15"/>
      <c r="E39" s="15"/>
      <c r="F39" s="15"/>
      <c r="G39" s="15"/>
      <c r="H39" s="15"/>
      <c r="I39" s="15"/>
    </row>
    <row r="40" spans="1:9" x14ac:dyDescent="0.2">
      <c r="A40" s="20" t="s">
        <v>44</v>
      </c>
      <c r="B40" s="20" t="s">
        <v>8</v>
      </c>
      <c r="C40" s="2" t="s">
        <v>45</v>
      </c>
      <c r="D40" s="2">
        <v>0</v>
      </c>
      <c r="E40" s="2">
        <v>0</v>
      </c>
      <c r="F40" s="2">
        <v>0</v>
      </c>
      <c r="G40" s="2">
        <v>0</v>
      </c>
      <c r="H40" s="2">
        <f t="shared" si="2"/>
        <v>0</v>
      </c>
      <c r="I40" s="2">
        <f t="shared" ref="I40:I41" si="5">E40+G40</f>
        <v>0</v>
      </c>
    </row>
    <row r="41" spans="1:9" x14ac:dyDescent="0.2">
      <c r="A41" s="20"/>
      <c r="B41" s="20"/>
      <c r="C41" s="2" t="s">
        <v>46</v>
      </c>
      <c r="D41" s="2">
        <v>0</v>
      </c>
      <c r="E41" s="2">
        <v>0</v>
      </c>
      <c r="F41" s="2">
        <v>0</v>
      </c>
      <c r="G41" s="2">
        <v>0</v>
      </c>
      <c r="H41" s="2">
        <f t="shared" si="2"/>
        <v>0</v>
      </c>
      <c r="I41" s="2">
        <f t="shared" si="5"/>
        <v>0</v>
      </c>
    </row>
    <row r="42" spans="1:9" ht="15.75" x14ac:dyDescent="0.2">
      <c r="A42" s="15" t="s">
        <v>54</v>
      </c>
      <c r="B42" s="15"/>
      <c r="C42" s="15"/>
      <c r="D42" s="15"/>
      <c r="E42" s="15"/>
      <c r="F42" s="15"/>
      <c r="G42" s="15"/>
      <c r="H42" s="15"/>
      <c r="I42" s="15"/>
    </row>
    <row r="43" spans="1:9" x14ac:dyDescent="0.2">
      <c r="A43" s="6" t="s">
        <v>54</v>
      </c>
      <c r="B43" s="4" t="s">
        <v>8</v>
      </c>
      <c r="C43" s="4" t="s">
        <v>55</v>
      </c>
      <c r="D43" s="4">
        <v>738</v>
      </c>
      <c r="E43" s="4">
        <v>455</v>
      </c>
      <c r="F43" s="4">
        <v>1078</v>
      </c>
      <c r="G43" s="4">
        <v>706</v>
      </c>
      <c r="H43" s="2">
        <f t="shared" si="2"/>
        <v>1816</v>
      </c>
      <c r="I43" s="2">
        <f>E43+G43</f>
        <v>1161</v>
      </c>
    </row>
    <row r="44" spans="1:9" ht="15.75" x14ac:dyDescent="0.2">
      <c r="A44" s="15" t="s">
        <v>58</v>
      </c>
      <c r="B44" s="15"/>
      <c r="C44" s="15"/>
      <c r="D44" s="15"/>
      <c r="E44" s="15"/>
      <c r="F44" s="15"/>
      <c r="G44" s="15"/>
      <c r="H44" s="15"/>
      <c r="I44" s="15"/>
    </row>
    <row r="45" spans="1:9" x14ac:dyDescent="0.2">
      <c r="A45" s="21" t="s">
        <v>68</v>
      </c>
      <c r="B45" s="22" t="s">
        <v>71</v>
      </c>
      <c r="C45" s="4" t="s">
        <v>69</v>
      </c>
      <c r="D45" s="4">
        <v>0</v>
      </c>
      <c r="E45" s="4">
        <v>0</v>
      </c>
      <c r="F45" s="13" t="s">
        <v>73</v>
      </c>
      <c r="G45" s="13" t="s">
        <v>73</v>
      </c>
      <c r="H45" s="12" t="s">
        <v>73</v>
      </c>
      <c r="I45" s="12" t="s">
        <v>73</v>
      </c>
    </row>
    <row r="46" spans="1:9" x14ac:dyDescent="0.2">
      <c r="A46" s="21"/>
      <c r="B46" s="23"/>
      <c r="C46" s="4" t="s">
        <v>70</v>
      </c>
      <c r="D46" s="4">
        <v>0</v>
      </c>
      <c r="E46" s="4">
        <v>0</v>
      </c>
      <c r="F46" s="13" t="s">
        <v>73</v>
      </c>
      <c r="G46" s="13" t="s">
        <v>73</v>
      </c>
      <c r="H46" s="12" t="s">
        <v>73</v>
      </c>
      <c r="I46" s="12" t="s">
        <v>73</v>
      </c>
    </row>
    <row r="47" spans="1:9" x14ac:dyDescent="0.2">
      <c r="A47" s="6" t="s">
        <v>59</v>
      </c>
      <c r="B47" s="6" t="s">
        <v>59</v>
      </c>
      <c r="C47" s="4" t="s">
        <v>60</v>
      </c>
      <c r="D47" s="4">
        <v>0</v>
      </c>
      <c r="E47" s="4">
        <v>0</v>
      </c>
      <c r="F47" s="13" t="s">
        <v>73</v>
      </c>
      <c r="G47" s="13" t="s">
        <v>73</v>
      </c>
      <c r="H47" s="12" t="s">
        <v>73</v>
      </c>
      <c r="I47" s="12" t="s">
        <v>73</v>
      </c>
    </row>
    <row r="48" spans="1:9" ht="15.75" x14ac:dyDescent="0.2">
      <c r="A48" s="15" t="s">
        <v>64</v>
      </c>
      <c r="B48" s="15"/>
      <c r="C48" s="15"/>
      <c r="D48" s="15"/>
      <c r="E48" s="15"/>
      <c r="F48" s="15"/>
      <c r="G48" s="15"/>
      <c r="H48" s="15"/>
      <c r="I48" s="15"/>
    </row>
    <row r="49" spans="1:9" ht="30.75" customHeight="1" x14ac:dyDescent="0.2">
      <c r="A49" s="10" t="s">
        <v>65</v>
      </c>
      <c r="B49" s="4" t="s">
        <v>72</v>
      </c>
      <c r="C49" s="4"/>
      <c r="D49" s="4">
        <v>0</v>
      </c>
      <c r="E49" s="4">
        <v>0</v>
      </c>
      <c r="F49" s="13" t="s">
        <v>73</v>
      </c>
      <c r="G49" s="13" t="s">
        <v>73</v>
      </c>
      <c r="H49" s="14" t="s">
        <v>73</v>
      </c>
      <c r="I49" s="14" t="s">
        <v>73</v>
      </c>
    </row>
  </sheetData>
  <mergeCells count="29">
    <mergeCell ref="A5:A7"/>
    <mergeCell ref="B5:B7"/>
    <mergeCell ref="A45:A46"/>
    <mergeCell ref="B45:B46"/>
    <mergeCell ref="A2:A3"/>
    <mergeCell ref="B2:B3"/>
    <mergeCell ref="A42:I42"/>
    <mergeCell ref="A44:I44"/>
    <mergeCell ref="A18:I18"/>
    <mergeCell ref="A15:I15"/>
    <mergeCell ref="A23:I23"/>
    <mergeCell ref="A27:I27"/>
    <mergeCell ref="A30:I30"/>
    <mergeCell ref="A48:I48"/>
    <mergeCell ref="D1:E1"/>
    <mergeCell ref="F1:G1"/>
    <mergeCell ref="H1:I1"/>
    <mergeCell ref="F2:F3"/>
    <mergeCell ref="H2:H3"/>
    <mergeCell ref="C2:C3"/>
    <mergeCell ref="D2:D3"/>
    <mergeCell ref="A4:I4"/>
    <mergeCell ref="A39:I39"/>
    <mergeCell ref="A40:A41"/>
    <mergeCell ref="B40:B41"/>
    <mergeCell ref="A8:A9"/>
    <mergeCell ref="B8:B9"/>
    <mergeCell ref="A11:A13"/>
    <mergeCell ref="B11:B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Bedfordshire Hospital Report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RBouzende</dc:creator>
  <cp:lastModifiedBy>Jay McCutcheon</cp:lastModifiedBy>
  <cp:lastPrinted>2025-01-16T14:52:09Z</cp:lastPrinted>
  <dcterms:created xsi:type="dcterms:W3CDTF">2025-01-13T21:04:09Z</dcterms:created>
  <dcterms:modified xsi:type="dcterms:W3CDTF">2025-01-30T10:11:06Z</dcterms:modified>
</cp:coreProperties>
</file>