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ml.chartshapes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040" windowHeight="91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2" i="1" l="1"/>
  <c r="F32" i="1"/>
  <c r="G34" i="1" s="1"/>
</calcChain>
</file>

<file path=xl/sharedStrings.xml><?xml version="1.0" encoding="utf-8"?>
<sst xmlns="http://schemas.openxmlformats.org/spreadsheetml/2006/main" count="22" uniqueCount="22">
  <si>
    <t>Trust’s average % of TIA/High Risk Patients seen within 24 hours from referral</t>
  </si>
  <si>
    <t xml:space="preserve">Bedford Hospital Performance of patients with suspected </t>
  </si>
  <si>
    <t>Transient Ischaemic Attack (TIA, high Risk patients)</t>
  </si>
  <si>
    <t xml:space="preserve">During the Covid-19 outbreak from March 2020 to current, patients are reviewed over the phone (Virtual Clinics) </t>
  </si>
  <si>
    <t xml:space="preserve">Monthly % Average </t>
  </si>
  <si>
    <t>and their necessary scans and test are requested on the day. Patients later attended hospital to complete their tests.</t>
  </si>
  <si>
    <t>Total</t>
  </si>
  <si>
    <t>Total per month</t>
  </si>
  <si>
    <t>Patients seen within 24hr</t>
  </si>
  <si>
    <t>TIA CLINIC OUTCOMES</t>
  </si>
  <si>
    <t>Low Risk</t>
  </si>
  <si>
    <t>High Risk</t>
  </si>
  <si>
    <t>Stroke</t>
  </si>
  <si>
    <t>Not Stroke or TIA</t>
  </si>
  <si>
    <t xml:space="preserve">June 2019 - May 2020 </t>
  </si>
  <si>
    <r>
      <rPr>
        <b/>
        <sz val="14"/>
        <color theme="1"/>
        <rFont val="Calibri"/>
        <family val="2"/>
        <scheme val="minor"/>
      </rPr>
      <t xml:space="preserve">19% </t>
    </r>
    <r>
      <rPr>
        <sz val="14"/>
        <color theme="1"/>
        <rFont val="Calibri"/>
        <family val="2"/>
        <scheme val="minor"/>
      </rPr>
      <t>of referrals received as</t>
    </r>
    <r>
      <rPr>
        <b/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Calibri"/>
        <family val="2"/>
        <scheme val="minor"/>
      </rPr>
      <t>High risk patients</t>
    </r>
  </si>
  <si>
    <t>450 Patients were referred to Bedford Hospital TIA clinics</t>
  </si>
  <si>
    <r>
      <rPr>
        <b/>
        <sz val="14"/>
        <color theme="1"/>
        <rFont val="Calibri"/>
        <family val="2"/>
        <scheme val="minor"/>
      </rPr>
      <t xml:space="preserve">81% </t>
    </r>
    <r>
      <rPr>
        <sz val="14"/>
        <color theme="1"/>
        <rFont val="Calibri"/>
        <family val="2"/>
        <scheme val="minor"/>
      </rPr>
      <t>of referrals received as Low risk</t>
    </r>
  </si>
  <si>
    <t>After Clinical assessment, breakdown of diagnosis for these patients are as shown below</t>
  </si>
  <si>
    <t xml:space="preserve"> Bedford Hospital, on average, receives  37 TIA patient referrals a month, </t>
  </si>
  <si>
    <t>of Which; 81% of referred make up Low risk referrals and 19% on average make up the High risk referrals.</t>
  </si>
  <si>
    <r>
      <t>All patients seen in Outpatients TIA (</t>
    </r>
    <r>
      <rPr>
        <b/>
        <sz val="16"/>
        <color theme="1"/>
        <rFont val="Calibri"/>
        <family val="2"/>
        <scheme val="minor"/>
      </rPr>
      <t>one stop Clinic</t>
    </r>
    <r>
      <rPr>
        <sz val="16"/>
        <color theme="1"/>
        <rFont val="Calibri"/>
        <family val="2"/>
        <scheme val="minor"/>
      </rPr>
      <t xml:space="preserve">) from </t>
    </r>
    <r>
      <rPr>
        <b/>
        <sz val="16"/>
        <color theme="1"/>
        <rFont val="Calibri"/>
        <family val="2"/>
        <scheme val="minor"/>
      </rPr>
      <t>1 June 2019 – May 2020</t>
    </r>
    <r>
      <rPr>
        <sz val="16"/>
        <color theme="1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</si>
</sst>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22"/>
      <color rgb="FF000000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12"/>
      <color rgb="FF000000"/>
      <name val="Arial"/>
      <family val="2"/>
    </font>
    <font>
      <sz val="10"/>
      <color theme="1"/>
      <name val="Times New Roman"/>
      <family val="1"/>
    </font>
    <font>
      <sz val="10"/>
      <color theme="1"/>
      <name val="Arial"/>
      <family val="2"/>
    </font>
    <font>
      <b/>
      <sz val="16"/>
      <color theme="1"/>
      <name val="Calibri"/>
      <family val="2"/>
      <scheme val="minor"/>
    </font>
    <font>
      <b/>
      <sz val="18"/>
      <color rgb="FF000000"/>
      <name val="Calibri"/>
      <family val="2"/>
      <scheme val="minor"/>
    </font>
    <font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17" fontId="0" fillId="0" borderId="0" xfId="0" applyNumberFormat="1"/>
    <xf numFmtId="164" fontId="0" fillId="0" borderId="0" xfId="0" applyNumberFormat="1"/>
    <xf numFmtId="10" fontId="1" fillId="0" borderId="0" xfId="0" applyNumberFormat="1" applyFont="1"/>
    <xf numFmtId="0" fontId="0" fillId="2" borderId="0" xfId="0" applyFill="1"/>
    <xf numFmtId="0" fontId="0" fillId="2" borderId="0" xfId="0" applyFill="1" applyBorder="1"/>
    <xf numFmtId="0" fontId="0" fillId="2" borderId="0" xfId="0" applyFill="1" applyBorder="1" applyAlignment="1">
      <alignment vertical="center"/>
    </xf>
    <xf numFmtId="0" fontId="0" fillId="0" borderId="0" xfId="0" applyFill="1"/>
    <xf numFmtId="0" fontId="4" fillId="2" borderId="0" xfId="0" applyFont="1" applyFill="1"/>
    <xf numFmtId="0" fontId="4" fillId="0" borderId="0" xfId="0" applyFont="1" applyFill="1"/>
    <xf numFmtId="10" fontId="0" fillId="0" borderId="0" xfId="0" applyNumberFormat="1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3" xfId="0" applyBorder="1"/>
    <xf numFmtId="0" fontId="3" fillId="0" borderId="0" xfId="0" applyFont="1" applyFill="1"/>
    <xf numFmtId="0" fontId="10" fillId="3" borderId="0" xfId="0" applyFont="1" applyFill="1" applyAlignment="1">
      <alignment vertical="center"/>
    </xf>
    <xf numFmtId="0" fontId="8" fillId="0" borderId="10" xfId="0" applyFont="1" applyBorder="1"/>
    <xf numFmtId="0" fontId="9" fillId="0" borderId="3" xfId="0" applyFont="1" applyBorder="1"/>
    <xf numFmtId="0" fontId="3" fillId="0" borderId="1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0" fontId="0" fillId="0" borderId="3" xfId="0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8" fillId="0" borderId="0" xfId="0" applyFont="1" applyFill="1" applyAlignment="1"/>
    <xf numFmtId="17" fontId="8" fillId="0" borderId="4" xfId="0" applyNumberFormat="1" applyFont="1" applyBorder="1"/>
    <xf numFmtId="164" fontId="9" fillId="0" borderId="5" xfId="0" applyNumberFormat="1" applyFont="1" applyBorder="1"/>
    <xf numFmtId="17" fontId="8" fillId="0" borderId="6" xfId="0" applyNumberFormat="1" applyFont="1" applyBorder="1"/>
    <xf numFmtId="164" fontId="9" fillId="0" borderId="7" xfId="0" applyNumberFormat="1" applyFont="1" applyBorder="1"/>
    <xf numFmtId="17" fontId="8" fillId="0" borderId="8" xfId="0" applyNumberFormat="1" applyFont="1" applyBorder="1"/>
    <xf numFmtId="164" fontId="9" fillId="0" borderId="9" xfId="0" applyNumberFormat="1" applyFont="1" applyBorder="1"/>
    <xf numFmtId="17" fontId="8" fillId="0" borderId="0" xfId="0" applyNumberFormat="1" applyFont="1"/>
    <xf numFmtId="164" fontId="9" fillId="0" borderId="0" xfId="0" applyNumberFormat="1" applyFont="1"/>
    <xf numFmtId="17" fontId="8" fillId="0" borderId="0" xfId="0" applyNumberFormat="1" applyFont="1" applyBorder="1"/>
    <xf numFmtId="0" fontId="9" fillId="0" borderId="0" xfId="0" applyFont="1"/>
    <xf numFmtId="0" fontId="8" fillId="0" borderId="0" xfId="0" applyFont="1"/>
    <xf numFmtId="0" fontId="8" fillId="0" borderId="0" xfId="0" applyFont="1" applyAlignment="1">
      <alignment horizontal="center"/>
    </xf>
    <xf numFmtId="10" fontId="8" fillId="0" borderId="0" xfId="0" applyNumberFormat="1" applyFont="1"/>
    <xf numFmtId="0" fontId="8" fillId="0" borderId="0" xfId="0" applyFont="1" applyAlignment="1">
      <alignment horizontal="center" wrapText="1"/>
    </xf>
    <xf numFmtId="0" fontId="13" fillId="0" borderId="0" xfId="0" applyFont="1" applyAlignment="1">
      <alignment horizontal="right" vertical="center"/>
    </xf>
    <xf numFmtId="0" fontId="12" fillId="2" borderId="0" xfId="0" applyFont="1" applyFill="1" applyAlignment="1">
      <alignment horizontal="right" vertical="center"/>
    </xf>
    <xf numFmtId="0" fontId="13" fillId="2" borderId="0" xfId="0" applyFont="1" applyFill="1" applyAlignment="1">
      <alignment horizontal="right" vertical="center"/>
    </xf>
    <xf numFmtId="0" fontId="3" fillId="4" borderId="1" xfId="0" applyFont="1" applyFill="1" applyBorder="1"/>
    <xf numFmtId="0" fontId="3" fillId="4" borderId="2" xfId="0" applyFont="1" applyFill="1" applyBorder="1"/>
    <xf numFmtId="0" fontId="4" fillId="4" borderId="3" xfId="0" applyFont="1" applyFill="1" applyBorder="1"/>
    <xf numFmtId="9" fontId="4" fillId="0" borderId="0" xfId="0" applyNumberFormat="1" applyFont="1" applyFill="1" applyBorder="1"/>
    <xf numFmtId="0" fontId="0" fillId="0" borderId="0" xfId="0" applyFont="1"/>
    <xf numFmtId="0" fontId="0" fillId="2" borderId="0" xfId="0" applyFont="1" applyFill="1"/>
    <xf numFmtId="9" fontId="11" fillId="3" borderId="0" xfId="0" applyNumberFormat="1" applyFont="1" applyFill="1" applyAlignment="1">
      <alignment vertical="center"/>
    </xf>
    <xf numFmtId="0" fontId="16" fillId="0" borderId="0" xfId="0" applyFont="1"/>
    <xf numFmtId="0" fontId="16" fillId="2" borderId="0" xfId="0" applyFont="1" applyFill="1" applyBorder="1"/>
    <xf numFmtId="0" fontId="16" fillId="2" borderId="0" xfId="0" applyFont="1" applyFill="1"/>
    <xf numFmtId="0" fontId="6" fillId="3" borderId="4" xfId="0" applyFont="1" applyFill="1" applyBorder="1" applyAlignment="1">
      <alignment vertical="center"/>
    </xf>
    <xf numFmtId="0" fontId="0" fillId="3" borderId="11" xfId="0" applyFill="1" applyBorder="1"/>
    <xf numFmtId="0" fontId="0" fillId="3" borderId="5" xfId="0" applyFill="1" applyBorder="1"/>
    <xf numFmtId="0" fontId="7" fillId="3" borderId="8" xfId="0" applyFont="1" applyFill="1" applyBorder="1" applyAlignment="1">
      <alignment vertical="center"/>
    </xf>
    <xf numFmtId="0" fontId="2" fillId="3" borderId="12" xfId="0" applyFont="1" applyFill="1" applyBorder="1"/>
    <xf numFmtId="0" fontId="5" fillId="3" borderId="12" xfId="0" applyFont="1" applyFill="1" applyBorder="1"/>
    <xf numFmtId="0" fontId="0" fillId="3" borderId="12" xfId="0" applyFill="1" applyBorder="1"/>
    <xf numFmtId="0" fontId="0" fillId="3" borderId="9" xfId="0" applyFill="1" applyBorder="1"/>
    <xf numFmtId="0" fontId="15" fillId="3" borderId="1" xfId="0" applyFont="1" applyFill="1" applyBorder="1" applyAlignment="1">
      <alignment vertical="center"/>
    </xf>
    <xf numFmtId="0" fontId="2" fillId="3" borderId="2" xfId="0" applyFont="1" applyFill="1" applyBorder="1" applyAlignment="1">
      <alignment vertical="center"/>
    </xf>
    <xf numFmtId="0" fontId="4" fillId="3" borderId="2" xfId="0" applyFont="1" applyFill="1" applyBorder="1"/>
    <xf numFmtId="0" fontId="0" fillId="3" borderId="3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microsoft.com/office/2011/relationships/chartStyle" Target="style2.xml"/><Relationship Id="rId2" Type="http://schemas.microsoft.com/office/2011/relationships/chartColorStyle" Target="colors2.xml"/><Relationship Id="rId1" Type="http://schemas.openxmlformats.org/officeDocument/2006/relationships/chartUserShapes" Target="../drawings/drawing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Bedford hospital Performance on TIA Patients reviewed</a:t>
            </a:r>
          </a:p>
        </c:rich>
      </c:tx>
      <c:layout>
        <c:manualLayout>
          <c:xMode val="edge"/>
          <c:yMode val="edge"/>
          <c:x val="0.10849852101820605"/>
          <c:y val="3.222836095764272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Sheet1!$B$16:$B$27</c:f>
              <c:numCache>
                <c:formatCode>mmm\-yy</c:formatCode>
                <c:ptCount val="12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</c:numCache>
            </c:numRef>
          </c:cat>
          <c:val>
            <c:numRef>
              <c:f>Sheet1!$C$16:$C$27</c:f>
              <c:numCache>
                <c:formatCode>0.0%</c:formatCode>
                <c:ptCount val="12"/>
                <c:pt idx="0">
                  <c:v>0.222</c:v>
                </c:pt>
                <c:pt idx="1">
                  <c:v>0.33</c:v>
                </c:pt>
                <c:pt idx="2">
                  <c:v>0.2</c:v>
                </c:pt>
                <c:pt idx="3">
                  <c:v>0.17</c:v>
                </c:pt>
                <c:pt idx="4">
                  <c:v>0.14299999999999999</c:v>
                </c:pt>
                <c:pt idx="5">
                  <c:v>0.625</c:v>
                </c:pt>
                <c:pt idx="6">
                  <c:v>0.6</c:v>
                </c:pt>
                <c:pt idx="7">
                  <c:v>0.222</c:v>
                </c:pt>
                <c:pt idx="8">
                  <c:v>0.2</c:v>
                </c:pt>
                <c:pt idx="9">
                  <c:v>0.66599999999999993</c:v>
                </c:pt>
                <c:pt idx="10">
                  <c:v>1</c:v>
                </c:pt>
                <c:pt idx="11">
                  <c:v>0.5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D2F-436D-AB8D-D9C8CD10070B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50559232"/>
        <c:axId val="50570368"/>
      </c:barChart>
      <c:dateAx>
        <c:axId val="505592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0570368"/>
        <c:crosses val="autoZero"/>
        <c:auto val="1"/>
        <c:lblOffset val="100"/>
        <c:baseTimeUnit val="months"/>
      </c:dateAx>
      <c:valAx>
        <c:axId val="50570368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crossAx val="505592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2272542277152065"/>
          <c:y val="0.17625083699462532"/>
          <c:w val="0.87501379444046767"/>
          <c:h val="0.72616905310760604"/>
        </c:manualLayout>
      </c:layout>
      <c:lineChart>
        <c:grouping val="standard"/>
        <c:varyColors val="0"/>
        <c:ser>
          <c:idx val="0"/>
          <c:order val="0"/>
          <c:tx>
            <c:strRef>
              <c:f>Sheet1!$C$15</c:f>
              <c:strCache>
                <c:ptCount val="1"/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Sheet1!$B$16:$B$27</c:f>
              <c:numCache>
                <c:formatCode>mmm\-yy</c:formatCode>
                <c:ptCount val="12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</c:numCache>
            </c:numRef>
          </c:cat>
          <c:val>
            <c:numRef>
              <c:f>Sheet1!$C$16:$C$27</c:f>
              <c:numCache>
                <c:formatCode>0.0%</c:formatCode>
                <c:ptCount val="12"/>
                <c:pt idx="0">
                  <c:v>0.222</c:v>
                </c:pt>
                <c:pt idx="1">
                  <c:v>0.33</c:v>
                </c:pt>
                <c:pt idx="2">
                  <c:v>0.2</c:v>
                </c:pt>
                <c:pt idx="3">
                  <c:v>0.17</c:v>
                </c:pt>
                <c:pt idx="4">
                  <c:v>0.14299999999999999</c:v>
                </c:pt>
                <c:pt idx="5">
                  <c:v>0.625</c:v>
                </c:pt>
                <c:pt idx="6">
                  <c:v>0.6</c:v>
                </c:pt>
                <c:pt idx="7">
                  <c:v>0.222</c:v>
                </c:pt>
                <c:pt idx="8">
                  <c:v>0.2</c:v>
                </c:pt>
                <c:pt idx="9">
                  <c:v>0.66599999999999993</c:v>
                </c:pt>
                <c:pt idx="10">
                  <c:v>1</c:v>
                </c:pt>
                <c:pt idx="11">
                  <c:v>0.5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1CB-418D-A05A-031136A08F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22336"/>
        <c:axId val="25823872"/>
      </c:lineChart>
      <c:dateAx>
        <c:axId val="258223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5823872"/>
        <c:crosses val="autoZero"/>
        <c:auto val="1"/>
        <c:lblOffset val="100"/>
        <c:baseTimeUnit val="months"/>
      </c:dateAx>
      <c:valAx>
        <c:axId val="258238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58223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en-GB" sz="1800" b="1" i="0" baseline="0">
                <a:effectLst/>
              </a:rPr>
              <a:t>TIA CLINIC OUTCOMES</a:t>
            </a:r>
            <a:endParaRPr lang="en-GB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53B6-421D-866B-33DDB90660BB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8-53B6-421D-866B-33DDB90660BB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D-53B6-421D-866B-33DDB90660BB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23-53B6-421D-866B-33DDB90660BB}"/>
              </c:ext>
            </c:extLst>
          </c:dPt>
          <c:cat>
            <c:strRef>
              <c:f>Sheet1!$B$50:$B$53</c:f>
              <c:strCache>
                <c:ptCount val="4"/>
                <c:pt idx="0">
                  <c:v>Low Risk</c:v>
                </c:pt>
                <c:pt idx="1">
                  <c:v>High Risk</c:v>
                </c:pt>
                <c:pt idx="2">
                  <c:v>Stroke</c:v>
                </c:pt>
                <c:pt idx="3">
                  <c:v>Not Stroke or TIA</c:v>
                </c:pt>
              </c:strCache>
            </c:strRef>
          </c:cat>
          <c:val>
            <c:numRef>
              <c:f>Sheet1!$C$50:$C$53</c:f>
              <c:numCache>
                <c:formatCode>0%</c:formatCode>
                <c:ptCount val="4"/>
                <c:pt idx="0">
                  <c:v>0.23</c:v>
                </c:pt>
                <c:pt idx="1">
                  <c:v>0.24</c:v>
                </c:pt>
                <c:pt idx="2">
                  <c:v>0.15</c:v>
                </c:pt>
                <c:pt idx="3">
                  <c:v>0.38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3B6-421D-866B-33DDB9066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3238784"/>
        <c:axId val="74252288"/>
      </c:barChart>
      <c:catAx>
        <c:axId val="73238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252288"/>
        <c:crosses val="autoZero"/>
        <c:auto val="1"/>
        <c:lblAlgn val="ctr"/>
        <c:lblOffset val="100"/>
        <c:noMultiLvlLbl val="0"/>
      </c:catAx>
      <c:valAx>
        <c:axId val="742522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2387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3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121920</xdr:colOff>
      <xdr:row>16</xdr:row>
      <xdr:rowOff>15240</xdr:rowOff>
    </xdr:from>
    <xdr:to>
      <xdr:col>14</xdr:col>
      <xdr:colOff>426720</xdr:colOff>
      <xdr:row>30</xdr:row>
      <xdr:rowOff>167640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7620</xdr:colOff>
      <xdr:row>16</xdr:row>
      <xdr:rowOff>0</xdr:rowOff>
    </xdr:from>
    <xdr:to>
      <xdr:col>22</xdr:col>
      <xdr:colOff>556260</xdr:colOff>
      <xdr:row>30</xdr:row>
      <xdr:rowOff>160020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15</xdr:col>
      <xdr:colOff>361950</xdr:colOff>
      <xdr:row>3</xdr:row>
      <xdr:rowOff>24765</xdr:rowOff>
    </xdr:from>
    <xdr:to>
      <xdr:col>20</xdr:col>
      <xdr:colOff>523142</xdr:colOff>
      <xdr:row>4</xdr:row>
      <xdr:rowOff>230505</xdr:rowOff>
    </xdr:to>
    <xdr:pic>
      <xdr:nvPicPr>
        <xdr:cNvPr id="7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63150" y="605790"/>
          <a:ext cx="3209192" cy="5676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15240</xdr:colOff>
      <xdr:row>47</xdr:row>
      <xdr:rowOff>19050</xdr:rowOff>
    </xdr:from>
    <xdr:to>
      <xdr:col>10</xdr:col>
      <xdr:colOff>601980</xdr:colOff>
      <xdr:row>60</xdr:row>
      <xdr:rowOff>144780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1</cdr:x>
      <cdr:y>0.1689</cdr:y>
    </cdr:to>
    <cdr:pic>
      <cdr:nvPicPr>
        <cdr:cNvPr id="2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6316003" cy="463336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3"/>
  <sheetViews>
    <sheetView tabSelected="1" workbookViewId="0">
      <selection activeCell="P47" sqref="P47"/>
    </sheetView>
  </sheetViews>
  <sheetFormatPr defaultRowHeight="15" x14ac:dyDescent="0.25"/>
  <cols>
    <col min="2" max="2" width="11.7109375" customWidth="1"/>
    <col min="3" max="3" width="12.7109375" customWidth="1"/>
    <col min="7" max="7" width="7.7109375" customWidth="1"/>
    <col min="9" max="9" width="10.42578125" customWidth="1"/>
    <col min="10" max="10" width="10" customWidth="1"/>
  </cols>
  <sheetData>
    <row r="1" spans="1:21" x14ac:dyDescent="0.25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ht="15.75" thickBot="1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5"/>
      <c r="L3" s="4"/>
      <c r="M3" s="4"/>
      <c r="N3" s="4"/>
      <c r="O3" s="4"/>
      <c r="P3" s="4"/>
      <c r="Q3" s="4"/>
      <c r="R3" s="40"/>
      <c r="S3" s="4"/>
      <c r="T3" s="4"/>
      <c r="U3" s="4"/>
    </row>
    <row r="4" spans="1:21" ht="28.5" x14ac:dyDescent="0.25">
      <c r="A4" s="4"/>
      <c r="B4" s="52" t="s">
        <v>1</v>
      </c>
      <c r="C4" s="53"/>
      <c r="D4" s="53"/>
      <c r="E4" s="53"/>
      <c r="F4" s="53"/>
      <c r="G4" s="53"/>
      <c r="H4" s="53"/>
      <c r="I4" s="53"/>
      <c r="J4" s="53"/>
      <c r="K4" s="53"/>
      <c r="L4" s="54"/>
      <c r="N4" s="4"/>
      <c r="O4" s="4"/>
      <c r="P4" s="4"/>
      <c r="Q4" s="4"/>
      <c r="R4" s="41"/>
      <c r="S4" s="4"/>
      <c r="T4" s="4"/>
      <c r="U4" s="4"/>
    </row>
    <row r="5" spans="1:21" ht="29.25" thickBot="1" x14ac:dyDescent="0.4">
      <c r="A5" s="4"/>
      <c r="B5" s="55" t="s">
        <v>2</v>
      </c>
      <c r="C5" s="56"/>
      <c r="D5" s="56"/>
      <c r="E5" s="56"/>
      <c r="F5" s="56"/>
      <c r="G5" s="57"/>
      <c r="H5" s="57"/>
      <c r="I5" s="57"/>
      <c r="J5" s="57"/>
      <c r="K5" s="58"/>
      <c r="L5" s="59"/>
      <c r="M5" s="4"/>
      <c r="N5" s="4"/>
      <c r="O5" s="4"/>
      <c r="Q5" s="4"/>
      <c r="R5" s="41"/>
      <c r="S5" s="4"/>
      <c r="T5" s="4"/>
      <c r="U5" s="4"/>
    </row>
    <row r="6" spans="1:21" x14ac:dyDescent="0.25">
      <c r="A6" s="4"/>
      <c r="B6" s="6"/>
      <c r="C6" s="5"/>
      <c r="D6" s="5"/>
      <c r="E6" s="5"/>
      <c r="F6" s="5"/>
      <c r="G6" s="5"/>
      <c r="H6" s="5"/>
      <c r="I6" s="5"/>
      <c r="J6" s="5"/>
      <c r="K6" s="4"/>
      <c r="L6" s="4"/>
      <c r="M6" s="4"/>
      <c r="N6" s="4"/>
      <c r="O6" s="4"/>
      <c r="P6" s="4"/>
      <c r="R6" s="39"/>
    </row>
    <row r="7" spans="1:21" x14ac:dyDescent="0.25">
      <c r="A7" s="4"/>
      <c r="B7" s="6"/>
      <c r="C7" s="5"/>
      <c r="D7" s="5"/>
      <c r="E7" s="5"/>
      <c r="F7" s="5"/>
      <c r="G7" s="5"/>
      <c r="H7" s="5"/>
      <c r="I7" s="5"/>
      <c r="J7" s="5"/>
      <c r="K7" s="4"/>
      <c r="L7" s="4"/>
      <c r="M7" s="4"/>
      <c r="N7" s="4"/>
      <c r="O7" s="4"/>
      <c r="P7" s="4"/>
      <c r="R7" s="39"/>
    </row>
    <row r="8" spans="1:21" ht="21" x14ac:dyDescent="0.35">
      <c r="A8" s="4"/>
      <c r="B8" s="49" t="s">
        <v>21</v>
      </c>
      <c r="C8" s="50"/>
      <c r="D8" s="50"/>
      <c r="E8" s="50"/>
      <c r="F8" s="50"/>
      <c r="G8" s="50"/>
      <c r="H8" s="50"/>
      <c r="I8" s="50"/>
      <c r="J8" s="50"/>
      <c r="K8" s="49"/>
      <c r="L8" s="51"/>
      <c r="M8" s="51"/>
      <c r="N8" s="51"/>
      <c r="O8" s="4"/>
      <c r="P8" s="4"/>
      <c r="R8" s="39"/>
    </row>
    <row r="9" spans="1:21" ht="21" x14ac:dyDescent="0.35">
      <c r="A9" s="4"/>
      <c r="B9" s="51" t="s">
        <v>3</v>
      </c>
      <c r="C9" s="51"/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4"/>
      <c r="P9" s="4"/>
      <c r="R9" s="39"/>
    </row>
    <row r="10" spans="1:21" ht="21" x14ac:dyDescent="0.35">
      <c r="A10" s="4"/>
      <c r="B10" s="51" t="s">
        <v>5</v>
      </c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4"/>
      <c r="P10" s="4"/>
    </row>
    <row r="11" spans="1:21" ht="18.75" x14ac:dyDescent="0.3">
      <c r="A11" s="4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4"/>
      <c r="N11" s="4"/>
      <c r="O11" s="4"/>
      <c r="P11" s="4"/>
    </row>
    <row r="12" spans="1:21" ht="19.5" thickBot="1" x14ac:dyDescent="0.35">
      <c r="A12" s="4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4"/>
      <c r="N12" s="4"/>
      <c r="O12" s="4"/>
      <c r="P12" s="4"/>
    </row>
    <row r="13" spans="1:21" ht="40.15" customHeight="1" thickBot="1" x14ac:dyDescent="0.35">
      <c r="A13" s="7"/>
      <c r="B13" s="60" t="s">
        <v>0</v>
      </c>
      <c r="C13" s="61"/>
      <c r="D13" s="61"/>
      <c r="E13" s="61"/>
      <c r="F13" s="61"/>
      <c r="G13" s="61"/>
      <c r="H13" s="61"/>
      <c r="I13" s="61"/>
      <c r="J13" s="61"/>
      <c r="K13" s="62"/>
      <c r="L13" s="62"/>
      <c r="M13" s="63"/>
      <c r="N13" s="5"/>
      <c r="O13" s="5"/>
      <c r="P13" s="4"/>
    </row>
    <row r="14" spans="1:21" x14ac:dyDescent="0.25">
      <c r="A14" s="7"/>
      <c r="B14" s="3"/>
      <c r="F14" s="12"/>
      <c r="G14" s="12"/>
      <c r="K14" s="7"/>
      <c r="L14" s="7"/>
      <c r="M14" s="7"/>
      <c r="N14" s="7"/>
    </row>
    <row r="15" spans="1:21" ht="63.75" thickBot="1" x14ac:dyDescent="0.3">
      <c r="A15" s="7"/>
      <c r="B15" s="24" t="s">
        <v>4</v>
      </c>
      <c r="C15" s="24"/>
      <c r="D15" s="7"/>
      <c r="E15" s="7"/>
      <c r="F15" s="38" t="s">
        <v>8</v>
      </c>
      <c r="G15" s="38" t="s">
        <v>7</v>
      </c>
      <c r="H15" s="7"/>
      <c r="I15" s="7"/>
      <c r="J15" s="7"/>
      <c r="K15" s="7"/>
      <c r="L15" s="7"/>
      <c r="M15" s="7"/>
      <c r="N15" s="7"/>
    </row>
    <row r="16" spans="1:21" ht="15.75" x14ac:dyDescent="0.25">
      <c r="B16" s="25">
        <v>43617</v>
      </c>
      <c r="C16" s="26">
        <v>0.222</v>
      </c>
      <c r="E16" s="33">
        <v>43617</v>
      </c>
      <c r="F16" s="34">
        <v>2</v>
      </c>
      <c r="G16" s="34">
        <v>9</v>
      </c>
    </row>
    <row r="17" spans="2:7" ht="15.75" x14ac:dyDescent="0.25">
      <c r="B17" s="27">
        <v>43647</v>
      </c>
      <c r="C17" s="28">
        <v>0.33</v>
      </c>
      <c r="E17" s="33">
        <v>43647</v>
      </c>
      <c r="F17" s="34">
        <v>2</v>
      </c>
      <c r="G17" s="34">
        <v>6</v>
      </c>
    </row>
    <row r="18" spans="2:7" ht="15.75" x14ac:dyDescent="0.25">
      <c r="B18" s="27">
        <v>43678</v>
      </c>
      <c r="C18" s="28">
        <v>0.2</v>
      </c>
      <c r="E18" s="33">
        <v>43678</v>
      </c>
      <c r="F18" s="34">
        <v>1</v>
      </c>
      <c r="G18" s="34">
        <v>5</v>
      </c>
    </row>
    <row r="19" spans="2:7" ht="15.75" x14ac:dyDescent="0.25">
      <c r="B19" s="27">
        <v>43709</v>
      </c>
      <c r="C19" s="28">
        <v>0.17</v>
      </c>
      <c r="E19" s="33">
        <v>43709</v>
      </c>
      <c r="F19" s="34">
        <v>1</v>
      </c>
      <c r="G19" s="34">
        <v>6</v>
      </c>
    </row>
    <row r="20" spans="2:7" ht="15.75" x14ac:dyDescent="0.25">
      <c r="B20" s="27">
        <v>43739</v>
      </c>
      <c r="C20" s="28">
        <v>0.14299999999999999</v>
      </c>
      <c r="E20" s="33">
        <v>43739</v>
      </c>
      <c r="F20" s="34">
        <v>1</v>
      </c>
      <c r="G20" s="34">
        <v>7</v>
      </c>
    </row>
    <row r="21" spans="2:7" ht="15.75" x14ac:dyDescent="0.25">
      <c r="B21" s="27">
        <v>43770</v>
      </c>
      <c r="C21" s="28">
        <v>0.625</v>
      </c>
      <c r="E21" s="33">
        <v>43770</v>
      </c>
      <c r="F21" s="34">
        <v>5</v>
      </c>
      <c r="G21" s="34">
        <v>8</v>
      </c>
    </row>
    <row r="22" spans="2:7" ht="15.75" x14ac:dyDescent="0.25">
      <c r="B22" s="27">
        <v>43800</v>
      </c>
      <c r="C22" s="28">
        <v>0.6</v>
      </c>
      <c r="E22" s="33">
        <v>43800</v>
      </c>
      <c r="F22" s="34">
        <v>3</v>
      </c>
      <c r="G22" s="34">
        <v>5</v>
      </c>
    </row>
    <row r="23" spans="2:7" ht="15.75" x14ac:dyDescent="0.25">
      <c r="B23" s="27">
        <v>43831</v>
      </c>
      <c r="C23" s="28">
        <v>0.222</v>
      </c>
      <c r="E23" s="33">
        <v>43831</v>
      </c>
      <c r="F23" s="34">
        <v>2</v>
      </c>
      <c r="G23" s="34">
        <v>9</v>
      </c>
    </row>
    <row r="24" spans="2:7" ht="15.75" x14ac:dyDescent="0.25">
      <c r="B24" s="27">
        <v>43862</v>
      </c>
      <c r="C24" s="28">
        <v>0.2</v>
      </c>
      <c r="E24" s="33">
        <v>43862</v>
      </c>
      <c r="F24" s="34">
        <v>2</v>
      </c>
      <c r="G24" s="34">
        <v>10</v>
      </c>
    </row>
    <row r="25" spans="2:7" ht="15.75" x14ac:dyDescent="0.25">
      <c r="B25" s="27">
        <v>43891</v>
      </c>
      <c r="C25" s="28">
        <v>0.66599999999999993</v>
      </c>
      <c r="E25" s="33">
        <v>43891</v>
      </c>
      <c r="F25" s="34">
        <v>2</v>
      </c>
      <c r="G25" s="34">
        <v>3</v>
      </c>
    </row>
    <row r="26" spans="2:7" ht="15.75" x14ac:dyDescent="0.25">
      <c r="B26" s="27">
        <v>43922</v>
      </c>
      <c r="C26" s="28">
        <v>1</v>
      </c>
      <c r="E26" s="33">
        <v>43922</v>
      </c>
      <c r="F26" s="34">
        <v>4</v>
      </c>
      <c r="G26" s="34">
        <v>4</v>
      </c>
    </row>
    <row r="27" spans="2:7" ht="16.5" thickBot="1" x14ac:dyDescent="0.3">
      <c r="B27" s="29">
        <v>43952</v>
      </c>
      <c r="C27" s="30">
        <v>0.5</v>
      </c>
      <c r="E27" s="33">
        <v>43952</v>
      </c>
      <c r="F27" s="34">
        <v>4</v>
      </c>
      <c r="G27" s="34">
        <v>8</v>
      </c>
    </row>
    <row r="28" spans="2:7" ht="15.75" x14ac:dyDescent="0.25">
      <c r="B28" s="31">
        <v>43983</v>
      </c>
      <c r="C28" s="32">
        <v>1</v>
      </c>
      <c r="E28" s="31">
        <v>43983</v>
      </c>
      <c r="F28" s="34">
        <v>3</v>
      </c>
      <c r="G28" s="34">
        <v>3</v>
      </c>
    </row>
    <row r="29" spans="2:7" ht="15.75" x14ac:dyDescent="0.25">
      <c r="B29" s="31">
        <v>44013</v>
      </c>
      <c r="C29" s="32">
        <v>1</v>
      </c>
      <c r="E29" s="31">
        <v>44013</v>
      </c>
      <c r="F29" s="34">
        <v>8</v>
      </c>
      <c r="G29" s="34">
        <v>8</v>
      </c>
    </row>
    <row r="30" spans="2:7" ht="15.75" x14ac:dyDescent="0.25">
      <c r="B30" s="31">
        <v>44044</v>
      </c>
      <c r="C30" s="32">
        <v>1</v>
      </c>
      <c r="E30" s="31">
        <v>44044</v>
      </c>
      <c r="F30" s="34">
        <v>7</v>
      </c>
      <c r="G30" s="34">
        <v>7</v>
      </c>
    </row>
    <row r="31" spans="2:7" ht="15.75" x14ac:dyDescent="0.25">
      <c r="B31" s="31">
        <v>44075</v>
      </c>
      <c r="C31" s="32">
        <v>1</v>
      </c>
      <c r="E31" s="31">
        <v>44075</v>
      </c>
      <c r="F31" s="34">
        <v>10</v>
      </c>
      <c r="G31" s="34">
        <v>10</v>
      </c>
    </row>
    <row r="32" spans="2:7" ht="15.75" x14ac:dyDescent="0.25">
      <c r="B32" s="1"/>
      <c r="C32" s="2"/>
      <c r="E32" s="34"/>
      <c r="F32" s="35">
        <f>SUM(F16:F31)</f>
        <v>57</v>
      </c>
      <c r="G32" s="35">
        <f>SUM(G16:G31)</f>
        <v>108</v>
      </c>
    </row>
    <row r="33" spans="1:12" ht="15.75" x14ac:dyDescent="0.25">
      <c r="B33" s="1"/>
      <c r="C33" s="2"/>
      <c r="E33" s="34"/>
      <c r="F33" s="34"/>
      <c r="G33" s="34"/>
    </row>
    <row r="34" spans="1:12" ht="15.75" x14ac:dyDescent="0.25">
      <c r="B34" s="1"/>
      <c r="C34" s="2"/>
      <c r="E34" s="34"/>
      <c r="F34" s="36" t="s">
        <v>6</v>
      </c>
      <c r="G34" s="37">
        <f>F32/G32</f>
        <v>0.52777777777777779</v>
      </c>
    </row>
    <row r="35" spans="1:12" ht="16.5" thickBot="1" x14ac:dyDescent="0.3">
      <c r="B35" s="1"/>
      <c r="C35" s="2"/>
      <c r="E35" s="34"/>
      <c r="F35" s="36"/>
      <c r="G35" s="37"/>
    </row>
    <row r="36" spans="1:12" ht="19.5" thickBot="1" x14ac:dyDescent="0.35">
      <c r="A36" s="42" t="s">
        <v>14</v>
      </c>
      <c r="B36" s="43"/>
      <c r="C36" s="44"/>
      <c r="E36" s="34"/>
      <c r="F36" s="36"/>
      <c r="G36" s="37"/>
    </row>
    <row r="37" spans="1:12" x14ac:dyDescent="0.25">
      <c r="B37" s="1"/>
      <c r="C37" s="2"/>
    </row>
    <row r="38" spans="1:12" ht="18.75" x14ac:dyDescent="0.3">
      <c r="A38" s="8" t="s">
        <v>19</v>
      </c>
      <c r="B38" s="8"/>
      <c r="C38" s="8"/>
      <c r="D38" s="8"/>
      <c r="E38" s="8"/>
      <c r="F38" s="8"/>
      <c r="G38" s="8"/>
      <c r="H38" s="46"/>
      <c r="I38" s="46"/>
      <c r="J38" s="46"/>
      <c r="K38" s="46"/>
      <c r="L38" s="46"/>
    </row>
    <row r="39" spans="1:12" ht="18.75" x14ac:dyDescent="0.3">
      <c r="A39" s="8" t="s">
        <v>20</v>
      </c>
      <c r="B39" s="8"/>
      <c r="C39" s="8"/>
      <c r="D39" s="8"/>
      <c r="E39" s="8"/>
      <c r="F39" s="8"/>
      <c r="G39" s="8"/>
      <c r="H39" s="46"/>
      <c r="I39" s="46"/>
      <c r="J39" s="46"/>
      <c r="K39" s="46"/>
      <c r="L39" s="46"/>
    </row>
    <row r="40" spans="1:12" x14ac:dyDescent="0.25">
      <c r="A40" s="47"/>
      <c r="B40" s="47"/>
      <c r="C40" s="47"/>
      <c r="D40" s="47"/>
      <c r="E40" s="47"/>
      <c r="F40" s="47"/>
      <c r="G40" s="47"/>
      <c r="H40" s="46"/>
      <c r="I40" s="46"/>
      <c r="J40" s="46"/>
      <c r="K40" s="46"/>
      <c r="L40" s="46"/>
    </row>
    <row r="41" spans="1:12" ht="18.75" x14ac:dyDescent="0.3">
      <c r="A41" s="14" t="s">
        <v>16</v>
      </c>
      <c r="B41" s="14"/>
      <c r="C41" s="9"/>
      <c r="D41" s="9"/>
      <c r="E41" s="9"/>
      <c r="F41" s="9"/>
      <c r="G41" s="9"/>
      <c r="H41" s="9"/>
    </row>
    <row r="42" spans="1:12" ht="18.75" x14ac:dyDescent="0.3">
      <c r="A42" s="9" t="s">
        <v>17</v>
      </c>
      <c r="B42" s="9"/>
      <c r="C42" s="9"/>
      <c r="D42" s="9"/>
      <c r="E42" s="9"/>
      <c r="F42" s="45"/>
    </row>
    <row r="43" spans="1:12" ht="18.75" x14ac:dyDescent="0.3">
      <c r="A43" s="9" t="s">
        <v>15</v>
      </c>
      <c r="B43" s="9"/>
      <c r="C43" s="9"/>
      <c r="D43" s="9"/>
      <c r="E43" s="9"/>
      <c r="F43" s="45"/>
    </row>
    <row r="44" spans="1:12" ht="19.5" thickBot="1" x14ac:dyDescent="0.35">
      <c r="A44" s="9"/>
      <c r="B44" s="9"/>
      <c r="C44" s="9"/>
      <c r="D44" s="9"/>
      <c r="E44" s="9"/>
      <c r="F44" s="9"/>
      <c r="G44" s="9"/>
      <c r="H44" s="9"/>
    </row>
    <row r="45" spans="1:12" ht="28.9" customHeight="1" thickBot="1" x14ac:dyDescent="0.3">
      <c r="A45" s="18" t="s">
        <v>18</v>
      </c>
      <c r="B45" s="19"/>
      <c r="C45" s="19"/>
      <c r="D45" s="19"/>
      <c r="E45" s="19"/>
      <c r="F45" s="19"/>
      <c r="G45" s="19"/>
      <c r="H45" s="19"/>
      <c r="I45" s="20"/>
      <c r="J45" s="13"/>
    </row>
    <row r="46" spans="1:12" ht="17.45" customHeight="1" x14ac:dyDescent="0.25">
      <c r="A46" s="21"/>
      <c r="B46" s="22"/>
      <c r="C46" s="22"/>
      <c r="D46" s="22"/>
      <c r="E46" s="22"/>
      <c r="F46" s="22"/>
      <c r="G46" s="22"/>
      <c r="H46" s="22"/>
      <c r="I46" s="23"/>
    </row>
    <row r="47" spans="1:12" ht="15.75" thickBot="1" x14ac:dyDescent="0.3">
      <c r="A47" s="7"/>
      <c r="B47" s="7"/>
      <c r="C47" s="7"/>
      <c r="D47" s="7"/>
      <c r="E47" s="7"/>
      <c r="F47" s="7"/>
      <c r="G47" s="7"/>
      <c r="H47" s="7"/>
    </row>
    <row r="48" spans="1:12" ht="16.5" thickBot="1" x14ac:dyDescent="0.3">
      <c r="B48" s="16" t="s">
        <v>9</v>
      </c>
      <c r="C48" s="17"/>
    </row>
    <row r="49" spans="2:8" x14ac:dyDescent="0.25">
      <c r="B49" s="11"/>
    </row>
    <row r="50" spans="2:8" ht="15.75" x14ac:dyDescent="0.25">
      <c r="B50" s="15" t="s">
        <v>10</v>
      </c>
      <c r="C50" s="48">
        <v>0.23</v>
      </c>
    </row>
    <row r="51" spans="2:8" ht="15.75" x14ac:dyDescent="0.25">
      <c r="B51" s="15" t="s">
        <v>11</v>
      </c>
      <c r="C51" s="48">
        <v>0.24</v>
      </c>
      <c r="H51" s="10"/>
    </row>
    <row r="52" spans="2:8" ht="15.75" x14ac:dyDescent="0.25">
      <c r="B52" s="15" t="s">
        <v>12</v>
      </c>
      <c r="C52" s="48">
        <v>0.15</v>
      </c>
    </row>
    <row r="53" spans="2:8" ht="15.75" x14ac:dyDescent="0.25">
      <c r="B53" s="15" t="s">
        <v>13</v>
      </c>
      <c r="C53" s="48">
        <v>0.38</v>
      </c>
    </row>
  </sheetData>
  <conditionalFormatting sqref="C16:C31">
    <cfRule type="dataBar" priority="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{CE1A6C5B-103C-4FBE-8F2F-A35210DF7E4B}</x14:id>
        </ext>
      </extLst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E1A6C5B-103C-4FBE-8F2F-A35210DF7E4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C16:C31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Tijen Morgan</dc:creator>
  <cp:lastModifiedBy>Broadhurst Tina (RC9) Luton &amp; Dunstable Hospital FT</cp:lastModifiedBy>
  <dcterms:created xsi:type="dcterms:W3CDTF">2020-11-03T17:16:53Z</dcterms:created>
  <dcterms:modified xsi:type="dcterms:W3CDTF">2020-11-26T15:17:32Z</dcterms:modified>
</cp:coreProperties>
</file>