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MGNT Accounts\Hansi Jayawardana\SYSTEMS\FTP 2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Sheet1!$A$1:$L$132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2" i="1"/>
</calcChain>
</file>

<file path=xl/sharedStrings.xml><?xml version="1.0" encoding="utf-8"?>
<sst xmlns="http://schemas.openxmlformats.org/spreadsheetml/2006/main" count="797" uniqueCount="164">
  <si>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</si>
  <si>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</si>
  <si>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</si>
  <si>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</si>
  <si>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</si>
  <si>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</si>
  <si>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</si>
  <si>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</si>
  <si>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</si>
  <si>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</si>
  <si>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</si>
  <si>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</si>
  <si>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Hire Of Facilities</t>
  </si>
  <si>
    <t>Modular Theatre</t>
  </si>
  <si>
    <t>Module Co Healthcare Ltd</t>
  </si>
  <si>
    <t>PL1-1571156</t>
  </si>
  <si>
    <t>Stores Issues</t>
  </si>
  <si>
    <t>Balance Sheet</t>
  </si>
  <si>
    <t>Nhs Supply Chain</t>
  </si>
  <si>
    <t>PL1-1571709</t>
  </si>
  <si>
    <t>Software Maintenance</t>
  </si>
  <si>
    <t>Maternity Hospital Services</t>
  </si>
  <si>
    <t>Hd Clinical Ltd</t>
  </si>
  <si>
    <t>PL1-1572823</t>
  </si>
  <si>
    <t>Locum Consultants</t>
  </si>
  <si>
    <t>Histology</t>
  </si>
  <si>
    <t>Backlogs Ltd</t>
  </si>
  <si>
    <t>PL1-1572875</t>
  </si>
  <si>
    <t>Services Received</t>
  </si>
  <si>
    <t>Additions - Buildings</t>
  </si>
  <si>
    <t>Icknield Builders</t>
  </si>
  <si>
    <t>PL1-1573493</t>
  </si>
  <si>
    <t>Pharmacy Stock</t>
  </si>
  <si>
    <t>Bayer Plc</t>
  </si>
  <si>
    <t>PL1-1574088</t>
  </si>
  <si>
    <t>Baxter Healthcare Ltd</t>
  </si>
  <si>
    <t>PL1-1574291</t>
  </si>
  <si>
    <t>Cont Serv - Non Nhs External</t>
  </si>
  <si>
    <t>Pathology Main Gsts Contract</t>
  </si>
  <si>
    <t>Viapath Group Llp</t>
  </si>
  <si>
    <t>PL1-1574378</t>
  </si>
  <si>
    <t>PL1-1574379</t>
  </si>
  <si>
    <t>Maintenance &amp; Repair</t>
  </si>
  <si>
    <t>Radiology - Non-Pay</t>
  </si>
  <si>
    <t>PL1-1574384</t>
  </si>
  <si>
    <t>Professional Consultancy Fees</t>
  </si>
  <si>
    <t>It Operations</t>
  </si>
  <si>
    <t>Ultima Business Solutions</t>
  </si>
  <si>
    <t>PL1-1574385</t>
  </si>
  <si>
    <t>Parias Commercial Interiors Ltd</t>
  </si>
  <si>
    <t>PL1-1574428</t>
  </si>
  <si>
    <t>Additions-Plant&amp;Machinery</t>
  </si>
  <si>
    <t>PL1-1574442</t>
  </si>
  <si>
    <t>Laundry Contract - Capped</t>
  </si>
  <si>
    <t>Sunlight Non Contract</t>
  </si>
  <si>
    <t>Berendsen Uk Ltd</t>
  </si>
  <si>
    <t>PL1-1574692</t>
  </si>
  <si>
    <t>PL1-1574852</t>
  </si>
  <si>
    <t>Computer Equipment</t>
  </si>
  <si>
    <t>Corporate - Covid19</t>
  </si>
  <si>
    <t>Cinos Limited</t>
  </si>
  <si>
    <t>PL1-1575022</t>
  </si>
  <si>
    <t>Property Lease Costs</t>
  </si>
  <si>
    <t>Residences - Horseshoe Block</t>
  </si>
  <si>
    <t>Bedfordshire Pilgrims Housing Association</t>
  </si>
  <si>
    <t>PL1-1575026</t>
  </si>
  <si>
    <t>Insight Direct Uk Ltd</t>
  </si>
  <si>
    <t>PL1-1575100</t>
  </si>
  <si>
    <t>PL1-1575451</t>
  </si>
  <si>
    <t>PL1-1575511</t>
  </si>
  <si>
    <t>Csc</t>
  </si>
  <si>
    <t>PL1-1576157</t>
  </si>
  <si>
    <t>Upper Theatre</t>
  </si>
  <si>
    <t>Olympus Keymed</t>
  </si>
  <si>
    <t>PL1-1576295</t>
  </si>
  <si>
    <t>Additions-Software Purchased</t>
  </si>
  <si>
    <t>Softcat Ltd</t>
  </si>
  <si>
    <t>PL1-1576393</t>
  </si>
  <si>
    <t>Cardiology</t>
  </si>
  <si>
    <t>Change Healthcare Uk Holdings Limited</t>
  </si>
  <si>
    <t>PL1-1576396</t>
  </si>
  <si>
    <t>Hospedia Ltd</t>
  </si>
  <si>
    <t>PL1-1576416</t>
  </si>
  <si>
    <t>PL1-1576529</t>
  </si>
  <si>
    <t>PL1-1576531</t>
  </si>
  <si>
    <t>Locum Registrars</t>
  </si>
  <si>
    <t>Urgent Treatment Centre</t>
  </si>
  <si>
    <t>Elites Sports Medical Ltd</t>
  </si>
  <si>
    <t>PL1-1576919</t>
  </si>
  <si>
    <t>Vyaire Uk 236 Ltd</t>
  </si>
  <si>
    <t>PL1-1576930</t>
  </si>
  <si>
    <t>PL1-1577382</t>
  </si>
  <si>
    <t>Additions-Asset Under Constr</t>
  </si>
  <si>
    <t>Xerox(Uk) Ltd</t>
  </si>
  <si>
    <t>PL1-1577750</t>
  </si>
  <si>
    <t>Ashe Construction</t>
  </si>
  <si>
    <t>PL1-1577782</t>
  </si>
  <si>
    <t>Wady'S Electrical Ltd</t>
  </si>
  <si>
    <t>PL1-1577795</t>
  </si>
  <si>
    <t>Business Rates - La</t>
  </si>
  <si>
    <t>Energy/Rates Cost</t>
  </si>
  <si>
    <t>Bedford Borough Council</t>
  </si>
  <si>
    <t>PL1-1577884</t>
  </si>
  <si>
    <t>PL1-1578231</t>
  </si>
  <si>
    <t>Staffing Solutions</t>
  </si>
  <si>
    <t>Allocate Software Plc</t>
  </si>
  <si>
    <t>PL1-1578547</t>
  </si>
  <si>
    <t>PL1-1578966</t>
  </si>
  <si>
    <t>Bath Asu</t>
  </si>
  <si>
    <t>PL1-1579012</t>
  </si>
  <si>
    <t>PL1-1579222</t>
  </si>
  <si>
    <t>Colorectal Pathway (Incl Fit)</t>
  </si>
  <si>
    <t>Viapath Services Llp</t>
  </si>
  <si>
    <t>PL1-1579224</t>
  </si>
  <si>
    <t>Serv Frm Foundation Trusts</t>
  </si>
  <si>
    <t>Bowel Screening</t>
  </si>
  <si>
    <t>Luton &amp; Dunstable Hospital Nhs Ft</t>
  </si>
  <si>
    <t>PLN-7691</t>
  </si>
  <si>
    <t>PLN-7692</t>
  </si>
  <si>
    <t>PLN-7758</t>
  </si>
  <si>
    <t>PLN-7942</t>
  </si>
  <si>
    <t>PLN-7943</t>
  </si>
  <si>
    <t>PLN-8039</t>
  </si>
  <si>
    <t>PLN-8040</t>
  </si>
  <si>
    <t>Medical Staff Sla'S</t>
  </si>
  <si>
    <t>Oral Surgery - Medical Grp</t>
  </si>
  <si>
    <t>PLN-8135</t>
  </si>
  <si>
    <t>Operational Consultancy Fees</t>
  </si>
  <si>
    <t>Programme Resources</t>
  </si>
  <si>
    <t>PLN-8170</t>
  </si>
  <si>
    <t>Milton Keynes Hospital Nhs Ft</t>
  </si>
  <si>
    <t>PLN-8171</t>
  </si>
  <si>
    <t>Blood &amp; Blood Products - Nhs</t>
  </si>
  <si>
    <t>Blood Products</t>
  </si>
  <si>
    <t>Nhs Blood And Transplant</t>
  </si>
  <si>
    <t>PLN-8174</t>
  </si>
  <si>
    <t>Cancer Alliance - North</t>
  </si>
  <si>
    <t>Public Health England</t>
  </si>
  <si>
    <t>PLN-8176</t>
  </si>
  <si>
    <t>Serv Rec'D - Sub Contracted</t>
  </si>
  <si>
    <t>Moorfield Medical Secs</t>
  </si>
  <si>
    <t>Moorfields Eye Hospital Nhs Foundation Trust</t>
  </si>
  <si>
    <t>PLN-8227</t>
  </si>
  <si>
    <t>PLN-8229</t>
  </si>
  <si>
    <t>PLN-8268</t>
  </si>
  <si>
    <t>Specialty Trainee</t>
  </si>
  <si>
    <t>A &amp; E Medical Group</t>
  </si>
  <si>
    <t>St. Helens And Knowsley Hospitals Nhs Trust</t>
  </si>
  <si>
    <t>PLN-8277</t>
  </si>
  <si>
    <t>Ent Medical Group</t>
  </si>
  <si>
    <t>General Medicine Medical Group</t>
  </si>
  <si>
    <t>Obstetrics Medical Group</t>
  </si>
  <si>
    <t>Paediatrics</t>
  </si>
  <si>
    <t>Surgery</t>
  </si>
  <si>
    <t>T &amp; O Medical Group</t>
  </si>
  <si>
    <t>Funding For Medical Posts</t>
  </si>
  <si>
    <t>Income - Other Central</t>
  </si>
  <si>
    <t>PLN-8324</t>
  </si>
  <si>
    <t>PLN-8354</t>
  </si>
  <si>
    <t>Nhsbsa</t>
  </si>
  <si>
    <t>PLN-8383</t>
  </si>
  <si>
    <t>PLN-8384</t>
  </si>
  <si>
    <t>PLN-8385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</si>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</sst>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 applyFill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2">
    <dxf>
      <fill>
        <patternFill patternType="solid">
          <fgColor rgb="FFB8CCE4"/>
          <bgColor rgb="FF000000"/>
        </patternFill>
      </fill>
    </dxf>
    <dxf>
      <fill>
        <patternFill patternType="solid">
          <fgColor rgb="FFD8E4B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workbookViewId="0"/>
  </sheetViews>
  <sheetFormatPr defaultRowHeight="15" x14ac:dyDescent="0.25"/>
  <cols>
    <col min="1" max="1" width="20.5703125" style="3" bestFit="1" customWidth="1"/>
    <col min="2" max="2" width="25.28515625" style="3" bestFit="1" customWidth="1"/>
    <col min="3" max="3" width="10.7109375" style="3" bestFit="1" customWidth="1"/>
    <col min="4" max="4" width="28.42578125" style="3" bestFit="1" customWidth="1"/>
    <col min="5" max="5" width="30.7109375" style="3" bestFit="1" customWidth="1"/>
    <col min="6" max="6" width="42.42578125" style="3" bestFit="1" customWidth="1"/>
    <col min="7" max="7" width="18.85546875" style="3" bestFit="1" customWidth="1"/>
    <col min="8" max="8" width="10" style="3" bestFit="1" customWidth="1"/>
    <col min="9" max="9" width="9" style="3" bestFit="1" customWidth="1"/>
    <col min="10" max="10" width="9" style="3" customWidth="1"/>
    <col min="11" max="11" width="5.140625" style="3" bestFit="1" customWidth="1"/>
    <col min="12" max="16384" width="9.140625" style="3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163</v>
      </c>
      <c r="K1" s="2" t="s">
        <v>9</v>
      </c>
    </row>
    <row r="2" spans="1:11" customFormat="1" x14ac:dyDescent="0.25">
      <c r="A2" t="s">
        <v>10</v>
      </c>
      <c r="B2" t="s">
        <v>11</v>
      </c>
      <c r="C2" s="1">
        <v>43936</v>
      </c>
      <c r="D2" t="s">
        <v>12</v>
      </c>
      <c r="E2" t="s">
        <v>13</v>
      </c>
      <c r="F2" t="s">
        <v>14</v>
      </c>
      <c r="G2" t="s">
        <v>15</v>
      </c>
      <c r="H2">
        <v>71250</v>
      </c>
      <c r="I2">
        <v>14250</v>
      </c>
      <c r="J2">
        <f>H2+I2</f>
        <v>85500</v>
      </c>
      <c r="K2">
        <v>1</v>
      </c>
    </row>
    <row r="3" spans="1:11" customFormat="1" x14ac:dyDescent="0.25">
      <c r="A3" t="s">
        <v>10</v>
      </c>
      <c r="B3" t="s">
        <v>11</v>
      </c>
      <c r="C3" s="1">
        <v>43936</v>
      </c>
      <c r="D3" t="s">
        <v>12</v>
      </c>
      <c r="E3" t="s">
        <v>13</v>
      </c>
      <c r="F3" t="s">
        <v>14</v>
      </c>
      <c r="G3" t="s">
        <v>15</v>
      </c>
      <c r="H3">
        <v>3753.09</v>
      </c>
      <c r="I3">
        <v>750.62</v>
      </c>
      <c r="J3">
        <f t="shared" ref="J3:J55" si="0">H3+I3</f>
        <v>4503.71</v>
      </c>
      <c r="K3">
        <v>1</v>
      </c>
    </row>
    <row r="4" spans="1:11" customFormat="1" x14ac:dyDescent="0.25">
      <c r="A4" t="s">
        <v>10</v>
      </c>
      <c r="B4" t="s">
        <v>11</v>
      </c>
      <c r="C4" s="1">
        <v>43928</v>
      </c>
      <c r="D4" t="s">
        <v>16</v>
      </c>
      <c r="E4" t="s">
        <v>17</v>
      </c>
      <c r="F4" t="s">
        <v>18</v>
      </c>
      <c r="G4" t="s">
        <v>19</v>
      </c>
      <c r="H4">
        <v>11.57</v>
      </c>
      <c r="I4">
        <v>0.56999999999999995</v>
      </c>
      <c r="J4">
        <f t="shared" si="0"/>
        <v>12.14</v>
      </c>
      <c r="K4">
        <v>1</v>
      </c>
    </row>
    <row r="5" spans="1:11" customFormat="1" x14ac:dyDescent="0.25">
      <c r="A5" t="s">
        <v>10</v>
      </c>
      <c r="B5" t="s">
        <v>11</v>
      </c>
      <c r="C5" s="1">
        <v>43928</v>
      </c>
      <c r="D5" t="s">
        <v>16</v>
      </c>
      <c r="E5" t="s">
        <v>17</v>
      </c>
      <c r="F5" t="s">
        <v>18</v>
      </c>
      <c r="G5" t="s">
        <v>19</v>
      </c>
      <c r="H5">
        <v>1711.97</v>
      </c>
      <c r="I5">
        <v>0</v>
      </c>
      <c r="J5">
        <f t="shared" si="0"/>
        <v>1711.97</v>
      </c>
      <c r="K5">
        <v>1</v>
      </c>
    </row>
    <row r="6" spans="1:11" customFormat="1" x14ac:dyDescent="0.25">
      <c r="A6" t="s">
        <v>10</v>
      </c>
      <c r="B6" t="s">
        <v>11</v>
      </c>
      <c r="C6" s="1">
        <v>43928</v>
      </c>
      <c r="D6" t="s">
        <v>16</v>
      </c>
      <c r="E6" t="s">
        <v>17</v>
      </c>
      <c r="F6" t="s">
        <v>18</v>
      </c>
      <c r="G6" t="s">
        <v>19</v>
      </c>
      <c r="H6">
        <v>62737.81</v>
      </c>
      <c r="I6">
        <v>12547.91</v>
      </c>
      <c r="J6">
        <f t="shared" si="0"/>
        <v>75285.72</v>
      </c>
      <c r="K6">
        <v>1</v>
      </c>
    </row>
    <row r="7" spans="1:11" customFormat="1" x14ac:dyDescent="0.25">
      <c r="A7" t="s">
        <v>10</v>
      </c>
      <c r="B7" t="s">
        <v>11</v>
      </c>
      <c r="C7" s="1">
        <v>43936</v>
      </c>
      <c r="D7" t="s">
        <v>20</v>
      </c>
      <c r="E7" t="s">
        <v>21</v>
      </c>
      <c r="F7" t="s">
        <v>22</v>
      </c>
      <c r="G7" t="s">
        <v>23</v>
      </c>
      <c r="H7">
        <v>40900</v>
      </c>
      <c r="I7">
        <v>8180</v>
      </c>
      <c r="J7">
        <f t="shared" si="0"/>
        <v>49080</v>
      </c>
    </row>
    <row r="8" spans="1:11" customFormat="1" x14ac:dyDescent="0.25">
      <c r="A8" t="s">
        <v>10</v>
      </c>
      <c r="B8" t="s">
        <v>11</v>
      </c>
      <c r="C8" s="1">
        <v>43922</v>
      </c>
      <c r="D8" t="s">
        <v>24</v>
      </c>
      <c r="E8" t="s">
        <v>25</v>
      </c>
      <c r="F8" t="s">
        <v>26</v>
      </c>
      <c r="G8" t="s">
        <v>27</v>
      </c>
      <c r="H8">
        <v>6000</v>
      </c>
      <c r="I8">
        <v>0</v>
      </c>
      <c r="J8">
        <f t="shared" si="0"/>
        <v>6000</v>
      </c>
      <c r="K8">
        <v>1</v>
      </c>
    </row>
    <row r="9" spans="1:11" customFormat="1" x14ac:dyDescent="0.25">
      <c r="A9" t="s">
        <v>10</v>
      </c>
      <c r="B9" t="s">
        <v>11</v>
      </c>
      <c r="C9" s="1">
        <v>43922</v>
      </c>
      <c r="D9" t="s">
        <v>28</v>
      </c>
      <c r="E9" t="s">
        <v>25</v>
      </c>
      <c r="F9" t="s">
        <v>26</v>
      </c>
      <c r="G9" t="s">
        <v>27</v>
      </c>
      <c r="H9">
        <v>26140</v>
      </c>
      <c r="I9">
        <v>0</v>
      </c>
      <c r="J9">
        <f t="shared" si="0"/>
        <v>26140</v>
      </c>
      <c r="K9">
        <v>1</v>
      </c>
    </row>
    <row r="10" spans="1:11" customFormat="1" x14ac:dyDescent="0.25">
      <c r="A10" t="s">
        <v>10</v>
      </c>
      <c r="B10" t="s">
        <v>11</v>
      </c>
      <c r="C10" s="1">
        <v>43928</v>
      </c>
      <c r="D10" t="s">
        <v>29</v>
      </c>
      <c r="E10" t="s">
        <v>17</v>
      </c>
      <c r="F10" t="s">
        <v>30</v>
      </c>
      <c r="G10" t="s">
        <v>31</v>
      </c>
      <c r="H10">
        <v>25069</v>
      </c>
      <c r="I10">
        <v>5013.8</v>
      </c>
      <c r="J10">
        <f t="shared" si="0"/>
        <v>30082.799999999999</v>
      </c>
    </row>
    <row r="11" spans="1:11" customFormat="1" x14ac:dyDescent="0.25">
      <c r="A11" t="s">
        <v>10</v>
      </c>
      <c r="B11" t="s">
        <v>11</v>
      </c>
      <c r="C11" s="1">
        <v>43928</v>
      </c>
      <c r="D11" t="s">
        <v>32</v>
      </c>
      <c r="E11" t="s">
        <v>17</v>
      </c>
      <c r="F11" t="s">
        <v>33</v>
      </c>
      <c r="G11" t="s">
        <v>34</v>
      </c>
      <c r="H11">
        <v>26220</v>
      </c>
      <c r="I11">
        <v>5244</v>
      </c>
      <c r="J11">
        <f t="shared" si="0"/>
        <v>31464</v>
      </c>
      <c r="K11">
        <v>1</v>
      </c>
    </row>
    <row r="12" spans="1:11" customFormat="1" x14ac:dyDescent="0.25">
      <c r="A12" t="s">
        <v>10</v>
      </c>
      <c r="B12" t="s">
        <v>11</v>
      </c>
      <c r="C12" s="1">
        <v>43922</v>
      </c>
      <c r="D12" t="s">
        <v>32</v>
      </c>
      <c r="E12" t="s">
        <v>17</v>
      </c>
      <c r="F12" t="s">
        <v>35</v>
      </c>
      <c r="G12" t="s">
        <v>36</v>
      </c>
      <c r="H12">
        <v>30931.3</v>
      </c>
      <c r="I12">
        <v>6186.26</v>
      </c>
      <c r="J12">
        <f t="shared" si="0"/>
        <v>37117.56</v>
      </c>
      <c r="K12">
        <v>1</v>
      </c>
    </row>
    <row r="13" spans="1:11" customFormat="1" x14ac:dyDescent="0.25">
      <c r="A13" t="s">
        <v>10</v>
      </c>
      <c r="B13" t="s">
        <v>11</v>
      </c>
      <c r="C13" s="1">
        <v>43949</v>
      </c>
      <c r="D13" t="s">
        <v>37</v>
      </c>
      <c r="E13" t="s">
        <v>38</v>
      </c>
      <c r="F13" t="s">
        <v>39</v>
      </c>
      <c r="G13" t="s">
        <v>40</v>
      </c>
      <c r="H13">
        <v>3762</v>
      </c>
      <c r="I13">
        <v>0</v>
      </c>
      <c r="J13">
        <f t="shared" si="0"/>
        <v>3762</v>
      </c>
      <c r="K13">
        <v>1</v>
      </c>
    </row>
    <row r="14" spans="1:11" customFormat="1" x14ac:dyDescent="0.25">
      <c r="A14" t="s">
        <v>10</v>
      </c>
      <c r="B14" t="s">
        <v>11</v>
      </c>
      <c r="C14" s="1">
        <v>43949</v>
      </c>
      <c r="D14" t="s">
        <v>37</v>
      </c>
      <c r="E14" t="s">
        <v>38</v>
      </c>
      <c r="F14" t="s">
        <v>39</v>
      </c>
      <c r="G14" t="s">
        <v>40</v>
      </c>
      <c r="H14">
        <v>-48900</v>
      </c>
      <c r="I14">
        <v>0</v>
      </c>
      <c r="J14">
        <f t="shared" si="0"/>
        <v>-48900</v>
      </c>
      <c r="K14">
        <v>1</v>
      </c>
    </row>
    <row r="15" spans="1:11" customFormat="1" x14ac:dyDescent="0.25">
      <c r="A15" t="s">
        <v>10</v>
      </c>
      <c r="B15" t="s">
        <v>11</v>
      </c>
      <c r="C15" s="1">
        <v>43949</v>
      </c>
      <c r="D15" t="s">
        <v>37</v>
      </c>
      <c r="E15" t="s">
        <v>38</v>
      </c>
      <c r="F15" t="s">
        <v>39</v>
      </c>
      <c r="G15" t="s">
        <v>41</v>
      </c>
      <c r="H15">
        <v>-812</v>
      </c>
      <c r="I15">
        <v>0</v>
      </c>
      <c r="J15">
        <f t="shared" si="0"/>
        <v>-812</v>
      </c>
      <c r="K15">
        <v>1</v>
      </c>
    </row>
    <row r="16" spans="1:11" customFormat="1" x14ac:dyDescent="0.25">
      <c r="A16" t="s">
        <v>10</v>
      </c>
      <c r="B16" t="s">
        <v>11</v>
      </c>
      <c r="C16" s="1">
        <v>43949</v>
      </c>
      <c r="D16" t="s">
        <v>37</v>
      </c>
      <c r="E16" t="s">
        <v>38</v>
      </c>
      <c r="F16" t="s">
        <v>39</v>
      </c>
      <c r="G16" t="s">
        <v>41</v>
      </c>
      <c r="H16">
        <v>105950</v>
      </c>
      <c r="I16">
        <v>0</v>
      </c>
      <c r="J16">
        <f t="shared" si="0"/>
        <v>105950</v>
      </c>
      <c r="K16">
        <v>1</v>
      </c>
    </row>
    <row r="17" spans="1:11" customFormat="1" x14ac:dyDescent="0.25">
      <c r="A17" t="s">
        <v>10</v>
      </c>
      <c r="B17" t="s">
        <v>11</v>
      </c>
      <c r="C17" s="1">
        <v>43936</v>
      </c>
      <c r="D17" t="s">
        <v>42</v>
      </c>
      <c r="E17" t="s">
        <v>43</v>
      </c>
      <c r="F17" t="s">
        <v>18</v>
      </c>
      <c r="G17" t="s">
        <v>44</v>
      </c>
      <c r="H17">
        <v>64710</v>
      </c>
      <c r="I17">
        <v>12942</v>
      </c>
      <c r="J17">
        <f t="shared" si="0"/>
        <v>77652</v>
      </c>
      <c r="K17">
        <v>1</v>
      </c>
    </row>
    <row r="18" spans="1:11" customFormat="1" x14ac:dyDescent="0.25">
      <c r="A18" t="s">
        <v>10</v>
      </c>
      <c r="B18" t="s">
        <v>11</v>
      </c>
      <c r="C18" s="1">
        <v>43949</v>
      </c>
      <c r="D18" t="s">
        <v>45</v>
      </c>
      <c r="E18" t="s">
        <v>46</v>
      </c>
      <c r="F18" t="s">
        <v>47</v>
      </c>
      <c r="G18" t="s">
        <v>48</v>
      </c>
      <c r="H18">
        <v>24800</v>
      </c>
      <c r="I18">
        <v>4960</v>
      </c>
      <c r="J18">
        <f t="shared" si="0"/>
        <v>29760</v>
      </c>
      <c r="K18">
        <v>1</v>
      </c>
    </row>
    <row r="19" spans="1:11" customFormat="1" x14ac:dyDescent="0.25">
      <c r="A19" t="s">
        <v>10</v>
      </c>
      <c r="B19" t="s">
        <v>11</v>
      </c>
      <c r="C19" s="1">
        <v>43943</v>
      </c>
      <c r="D19" t="s">
        <v>29</v>
      </c>
      <c r="E19" t="s">
        <v>17</v>
      </c>
      <c r="F19" t="s">
        <v>49</v>
      </c>
      <c r="G19" t="s">
        <v>50</v>
      </c>
      <c r="H19">
        <v>106609.52</v>
      </c>
      <c r="I19">
        <v>21321.91</v>
      </c>
      <c r="J19">
        <f t="shared" si="0"/>
        <v>127931.43000000001</v>
      </c>
      <c r="K19">
        <v>1</v>
      </c>
    </row>
    <row r="20" spans="1:11" customFormat="1" x14ac:dyDescent="0.25">
      <c r="A20" t="s">
        <v>10</v>
      </c>
      <c r="B20" t="s">
        <v>11</v>
      </c>
      <c r="C20" s="1">
        <v>43943</v>
      </c>
      <c r="D20" t="s">
        <v>51</v>
      </c>
      <c r="E20" t="s">
        <v>17</v>
      </c>
      <c r="F20" t="s">
        <v>49</v>
      </c>
      <c r="G20" t="s">
        <v>50</v>
      </c>
      <c r="H20">
        <v>10761.96</v>
      </c>
      <c r="I20">
        <v>2152.39</v>
      </c>
      <c r="J20">
        <f t="shared" si="0"/>
        <v>12914.349999999999</v>
      </c>
      <c r="K20">
        <v>1</v>
      </c>
    </row>
    <row r="21" spans="1:11" customFormat="1" x14ac:dyDescent="0.25">
      <c r="A21" t="s">
        <v>10</v>
      </c>
      <c r="B21" t="s">
        <v>11</v>
      </c>
      <c r="C21" s="1">
        <v>43936</v>
      </c>
      <c r="D21" t="s">
        <v>51</v>
      </c>
      <c r="E21" t="s">
        <v>17</v>
      </c>
      <c r="F21" t="s">
        <v>18</v>
      </c>
      <c r="G21" t="s">
        <v>52</v>
      </c>
      <c r="H21">
        <v>333446.26</v>
      </c>
      <c r="I21">
        <v>66689.25</v>
      </c>
      <c r="J21">
        <f t="shared" si="0"/>
        <v>400135.51</v>
      </c>
      <c r="K21">
        <v>1</v>
      </c>
    </row>
    <row r="22" spans="1:11" x14ac:dyDescent="0.25">
      <c r="A22" s="3" t="s">
        <v>10</v>
      </c>
      <c r="B22" s="3" t="s">
        <v>11</v>
      </c>
      <c r="C22" s="4">
        <v>43928</v>
      </c>
      <c r="D22" s="3" t="s">
        <v>53</v>
      </c>
      <c r="E22" s="3" t="s">
        <v>54</v>
      </c>
      <c r="F22" s="3" t="s">
        <v>55</v>
      </c>
      <c r="G22" s="3" t="s">
        <v>56</v>
      </c>
      <c r="H22" s="3">
        <v>-47.63</v>
      </c>
      <c r="I22" s="3">
        <v>0</v>
      </c>
      <c r="J22" s="3">
        <f t="shared" si="0"/>
        <v>-47.63</v>
      </c>
      <c r="K22" s="3">
        <v>6</v>
      </c>
    </row>
    <row r="23" spans="1:11" x14ac:dyDescent="0.25">
      <c r="A23" s="3" t="s">
        <v>10</v>
      </c>
      <c r="B23" s="3" t="s">
        <v>11</v>
      </c>
      <c r="C23" s="4">
        <v>43928</v>
      </c>
      <c r="D23" s="3" t="s">
        <v>53</v>
      </c>
      <c r="E23" s="3" t="s">
        <v>54</v>
      </c>
      <c r="F23" s="3" t="s">
        <v>55</v>
      </c>
      <c r="G23" s="3" t="s">
        <v>56</v>
      </c>
      <c r="H23" s="3">
        <v>48000</v>
      </c>
      <c r="I23" s="3">
        <v>0</v>
      </c>
      <c r="J23" s="3">
        <f t="shared" si="0"/>
        <v>48000</v>
      </c>
      <c r="K23" s="3">
        <v>6</v>
      </c>
    </row>
    <row r="24" spans="1:11" customFormat="1" x14ac:dyDescent="0.25">
      <c r="A24" t="s">
        <v>10</v>
      </c>
      <c r="B24" t="s">
        <v>11</v>
      </c>
      <c r="C24" s="1">
        <v>43936</v>
      </c>
      <c r="D24" t="s">
        <v>16</v>
      </c>
      <c r="E24" t="s">
        <v>17</v>
      </c>
      <c r="F24" t="s">
        <v>18</v>
      </c>
      <c r="G24" t="s">
        <v>57</v>
      </c>
      <c r="H24">
        <v>112053.59</v>
      </c>
      <c r="I24">
        <v>22410.93</v>
      </c>
      <c r="J24">
        <f t="shared" si="0"/>
        <v>134464.51999999999</v>
      </c>
      <c r="K24">
        <v>1</v>
      </c>
    </row>
    <row r="25" spans="1:11" customFormat="1" x14ac:dyDescent="0.25">
      <c r="A25" t="s">
        <v>10</v>
      </c>
      <c r="B25" t="s">
        <v>11</v>
      </c>
      <c r="C25" s="1">
        <v>43936</v>
      </c>
      <c r="D25" t="s">
        <v>16</v>
      </c>
      <c r="E25" t="s">
        <v>17</v>
      </c>
      <c r="F25" t="s">
        <v>18</v>
      </c>
      <c r="G25" t="s">
        <v>57</v>
      </c>
      <c r="H25">
        <v>18.329999999999998</v>
      </c>
      <c r="I25">
        <v>0.91</v>
      </c>
      <c r="J25">
        <f t="shared" si="0"/>
        <v>19.239999999999998</v>
      </c>
      <c r="K25">
        <v>1</v>
      </c>
    </row>
    <row r="26" spans="1:11" customFormat="1" x14ac:dyDescent="0.25">
      <c r="A26" t="s">
        <v>10</v>
      </c>
      <c r="B26" t="s">
        <v>11</v>
      </c>
      <c r="C26" s="1">
        <v>43936</v>
      </c>
      <c r="D26" t="s">
        <v>16</v>
      </c>
      <c r="E26" t="s">
        <v>17</v>
      </c>
      <c r="F26" t="s">
        <v>18</v>
      </c>
      <c r="G26" t="s">
        <v>57</v>
      </c>
      <c r="H26">
        <v>3342.35</v>
      </c>
      <c r="I26">
        <v>0</v>
      </c>
      <c r="J26">
        <f t="shared" si="0"/>
        <v>3342.35</v>
      </c>
      <c r="K26">
        <v>1</v>
      </c>
    </row>
    <row r="27" spans="1:11" customFormat="1" x14ac:dyDescent="0.25">
      <c r="A27" t="s">
        <v>10</v>
      </c>
      <c r="B27" t="s">
        <v>11</v>
      </c>
      <c r="C27" s="1">
        <v>43943</v>
      </c>
      <c r="D27" t="s">
        <v>58</v>
      </c>
      <c r="E27" t="s">
        <v>59</v>
      </c>
      <c r="F27" t="s">
        <v>60</v>
      </c>
      <c r="G27" t="s">
        <v>61</v>
      </c>
      <c r="H27">
        <v>22630.04</v>
      </c>
      <c r="I27">
        <v>4526.01</v>
      </c>
      <c r="J27">
        <f t="shared" si="0"/>
        <v>27156.050000000003</v>
      </c>
      <c r="K27">
        <v>1</v>
      </c>
    </row>
    <row r="28" spans="1:11" customFormat="1" x14ac:dyDescent="0.25">
      <c r="A28" t="s">
        <v>10</v>
      </c>
      <c r="B28" t="s">
        <v>11</v>
      </c>
      <c r="C28" s="1">
        <v>43943</v>
      </c>
      <c r="D28" t="s">
        <v>58</v>
      </c>
      <c r="E28" t="s">
        <v>59</v>
      </c>
      <c r="F28" t="s">
        <v>60</v>
      </c>
      <c r="G28" t="s">
        <v>61</v>
      </c>
      <c r="H28">
        <v>248.5</v>
      </c>
      <c r="I28">
        <v>49.7</v>
      </c>
      <c r="J28">
        <f t="shared" si="0"/>
        <v>298.2</v>
      </c>
      <c r="K28">
        <v>1</v>
      </c>
    </row>
    <row r="29" spans="1:11" customFormat="1" x14ac:dyDescent="0.25">
      <c r="A29" t="s">
        <v>10</v>
      </c>
      <c r="B29" t="s">
        <v>11</v>
      </c>
      <c r="C29" s="1">
        <v>43943</v>
      </c>
      <c r="D29" t="s">
        <v>58</v>
      </c>
      <c r="E29" t="s">
        <v>59</v>
      </c>
      <c r="F29" t="s">
        <v>60</v>
      </c>
      <c r="G29" t="s">
        <v>61</v>
      </c>
      <c r="H29">
        <v>3602.42</v>
      </c>
      <c r="I29">
        <v>720.48</v>
      </c>
      <c r="J29">
        <f t="shared" si="0"/>
        <v>4322.8999999999996</v>
      </c>
      <c r="K29">
        <v>1</v>
      </c>
    </row>
    <row r="30" spans="1:11" customFormat="1" x14ac:dyDescent="0.25">
      <c r="A30" t="s">
        <v>10</v>
      </c>
      <c r="B30" t="s">
        <v>11</v>
      </c>
      <c r="C30" s="1">
        <v>43943</v>
      </c>
      <c r="D30" t="s">
        <v>58</v>
      </c>
      <c r="E30" t="s">
        <v>59</v>
      </c>
      <c r="F30" t="s">
        <v>60</v>
      </c>
      <c r="G30" t="s">
        <v>61</v>
      </c>
      <c r="H30">
        <v>1800</v>
      </c>
      <c r="I30">
        <v>360</v>
      </c>
      <c r="J30">
        <f t="shared" si="0"/>
        <v>2160</v>
      </c>
      <c r="K30">
        <v>1</v>
      </c>
    </row>
    <row r="31" spans="1:11" customFormat="1" x14ac:dyDescent="0.25">
      <c r="A31" t="s">
        <v>10</v>
      </c>
      <c r="B31" t="s">
        <v>11</v>
      </c>
      <c r="C31" s="1">
        <v>43943</v>
      </c>
      <c r="D31" t="s">
        <v>58</v>
      </c>
      <c r="E31" t="s">
        <v>59</v>
      </c>
      <c r="F31" t="s">
        <v>60</v>
      </c>
      <c r="G31" t="s">
        <v>61</v>
      </c>
      <c r="H31">
        <v>10900.36</v>
      </c>
      <c r="I31">
        <v>2180.0700000000002</v>
      </c>
      <c r="J31">
        <f t="shared" si="0"/>
        <v>13080.43</v>
      </c>
      <c r="K31">
        <v>1</v>
      </c>
    </row>
    <row r="32" spans="1:11" customFormat="1" x14ac:dyDescent="0.25">
      <c r="A32" t="s">
        <v>10</v>
      </c>
      <c r="B32" t="s">
        <v>11</v>
      </c>
      <c r="C32" s="1">
        <v>43943</v>
      </c>
      <c r="D32" t="s">
        <v>58</v>
      </c>
      <c r="E32" t="s">
        <v>46</v>
      </c>
      <c r="F32" t="s">
        <v>60</v>
      </c>
      <c r="G32" t="s">
        <v>61</v>
      </c>
      <c r="H32">
        <v>3602.42</v>
      </c>
      <c r="I32">
        <v>720.48</v>
      </c>
      <c r="J32">
        <f t="shared" si="0"/>
        <v>4322.8999999999996</v>
      </c>
      <c r="K32">
        <v>1</v>
      </c>
    </row>
    <row r="33" spans="1:11" customFormat="1" x14ac:dyDescent="0.25">
      <c r="A33" t="s">
        <v>10</v>
      </c>
      <c r="B33" t="s">
        <v>11</v>
      </c>
      <c r="C33" s="1">
        <v>43943</v>
      </c>
      <c r="D33" t="s">
        <v>58</v>
      </c>
      <c r="E33" t="s">
        <v>46</v>
      </c>
      <c r="F33" t="s">
        <v>60</v>
      </c>
      <c r="G33" t="s">
        <v>61</v>
      </c>
      <c r="H33">
        <v>248.5</v>
      </c>
      <c r="I33">
        <v>49.7</v>
      </c>
      <c r="J33">
        <f t="shared" si="0"/>
        <v>298.2</v>
      </c>
      <c r="K33">
        <v>1</v>
      </c>
    </row>
    <row r="34" spans="1:11" customFormat="1" x14ac:dyDescent="0.25">
      <c r="A34" t="s">
        <v>10</v>
      </c>
      <c r="B34" t="s">
        <v>11</v>
      </c>
      <c r="C34" s="1">
        <v>43943</v>
      </c>
      <c r="D34" t="s">
        <v>58</v>
      </c>
      <c r="E34" t="s">
        <v>46</v>
      </c>
      <c r="F34" t="s">
        <v>60</v>
      </c>
      <c r="G34" t="s">
        <v>61</v>
      </c>
      <c r="H34">
        <v>22630.04</v>
      </c>
      <c r="I34">
        <v>4526.01</v>
      </c>
      <c r="J34">
        <f t="shared" si="0"/>
        <v>27156.050000000003</v>
      </c>
      <c r="K34">
        <v>1</v>
      </c>
    </row>
    <row r="35" spans="1:11" customFormat="1" x14ac:dyDescent="0.25">
      <c r="A35" t="s">
        <v>10</v>
      </c>
      <c r="B35" t="s">
        <v>11</v>
      </c>
      <c r="C35" s="1">
        <v>43943</v>
      </c>
      <c r="D35" t="s">
        <v>58</v>
      </c>
      <c r="E35" t="s">
        <v>46</v>
      </c>
      <c r="F35" t="s">
        <v>60</v>
      </c>
      <c r="G35" t="s">
        <v>61</v>
      </c>
      <c r="H35">
        <v>1800</v>
      </c>
      <c r="I35">
        <v>360</v>
      </c>
      <c r="J35">
        <f t="shared" si="0"/>
        <v>2160</v>
      </c>
      <c r="K35">
        <v>1</v>
      </c>
    </row>
    <row r="36" spans="1:11" customFormat="1" x14ac:dyDescent="0.25">
      <c r="A36" t="s">
        <v>10</v>
      </c>
      <c r="B36" t="s">
        <v>11</v>
      </c>
      <c r="C36" s="1">
        <v>43943</v>
      </c>
      <c r="D36" t="s">
        <v>58</v>
      </c>
      <c r="E36" t="s">
        <v>46</v>
      </c>
      <c r="F36" t="s">
        <v>60</v>
      </c>
      <c r="G36" t="s">
        <v>61</v>
      </c>
      <c r="H36">
        <v>10900.36</v>
      </c>
      <c r="I36">
        <v>2180.0700000000002</v>
      </c>
      <c r="J36">
        <f t="shared" si="0"/>
        <v>13080.43</v>
      </c>
      <c r="K36">
        <v>1</v>
      </c>
    </row>
    <row r="37" spans="1:11" customFormat="1" x14ac:dyDescent="0.25">
      <c r="A37" t="s">
        <v>10</v>
      </c>
      <c r="B37" t="s">
        <v>11</v>
      </c>
      <c r="C37" s="1">
        <v>43943</v>
      </c>
      <c r="D37" t="s">
        <v>58</v>
      </c>
      <c r="E37" t="s">
        <v>46</v>
      </c>
      <c r="F37" t="s">
        <v>60</v>
      </c>
      <c r="G37" t="s">
        <v>61</v>
      </c>
      <c r="H37">
        <v>-248.5</v>
      </c>
      <c r="I37">
        <v>-49.7</v>
      </c>
      <c r="J37">
        <f t="shared" si="0"/>
        <v>-298.2</v>
      </c>
      <c r="K37">
        <v>1</v>
      </c>
    </row>
    <row r="38" spans="1:11" customFormat="1" x14ac:dyDescent="0.25">
      <c r="A38" t="s">
        <v>10</v>
      </c>
      <c r="B38" t="s">
        <v>11</v>
      </c>
      <c r="C38" s="1">
        <v>43943</v>
      </c>
      <c r="D38" t="s">
        <v>58</v>
      </c>
      <c r="E38" t="s">
        <v>46</v>
      </c>
      <c r="F38" t="s">
        <v>60</v>
      </c>
      <c r="G38" t="s">
        <v>61</v>
      </c>
      <c r="H38">
        <v>-22630.04</v>
      </c>
      <c r="I38">
        <v>-4526.01</v>
      </c>
      <c r="J38">
        <f t="shared" si="0"/>
        <v>-27156.050000000003</v>
      </c>
      <c r="K38">
        <v>1</v>
      </c>
    </row>
    <row r="39" spans="1:11" customFormat="1" x14ac:dyDescent="0.25">
      <c r="A39" t="s">
        <v>10</v>
      </c>
      <c r="B39" t="s">
        <v>11</v>
      </c>
      <c r="C39" s="1">
        <v>43943</v>
      </c>
      <c r="D39" t="s">
        <v>58</v>
      </c>
      <c r="E39" t="s">
        <v>46</v>
      </c>
      <c r="F39" t="s">
        <v>60</v>
      </c>
      <c r="G39" t="s">
        <v>61</v>
      </c>
      <c r="H39">
        <v>-3602.42</v>
      </c>
      <c r="I39">
        <v>-720.48</v>
      </c>
      <c r="J39">
        <f t="shared" si="0"/>
        <v>-4322.8999999999996</v>
      </c>
      <c r="K39">
        <v>1</v>
      </c>
    </row>
    <row r="40" spans="1:11" customFormat="1" x14ac:dyDescent="0.25">
      <c r="A40" t="s">
        <v>10</v>
      </c>
      <c r="B40" t="s">
        <v>11</v>
      </c>
      <c r="C40" s="1">
        <v>43943</v>
      </c>
      <c r="D40" t="s">
        <v>58</v>
      </c>
      <c r="E40" t="s">
        <v>46</v>
      </c>
      <c r="F40" t="s">
        <v>60</v>
      </c>
      <c r="G40" t="s">
        <v>61</v>
      </c>
      <c r="H40">
        <v>-1800</v>
      </c>
      <c r="I40">
        <v>-360</v>
      </c>
      <c r="J40">
        <f t="shared" si="0"/>
        <v>-2160</v>
      </c>
      <c r="K40">
        <v>1</v>
      </c>
    </row>
    <row r="41" spans="1:11" customFormat="1" x14ac:dyDescent="0.25">
      <c r="A41" t="s">
        <v>10</v>
      </c>
      <c r="B41" t="s">
        <v>11</v>
      </c>
      <c r="C41" s="1">
        <v>43943</v>
      </c>
      <c r="D41" t="s">
        <v>58</v>
      </c>
      <c r="E41" t="s">
        <v>46</v>
      </c>
      <c r="F41" t="s">
        <v>60</v>
      </c>
      <c r="G41" t="s">
        <v>61</v>
      </c>
      <c r="H41">
        <v>-10900.36</v>
      </c>
      <c r="I41">
        <v>-2180.0700000000002</v>
      </c>
      <c r="J41">
        <f t="shared" si="0"/>
        <v>-13080.43</v>
      </c>
      <c r="K41">
        <v>1</v>
      </c>
    </row>
    <row r="42" spans="1:11" customFormat="1" x14ac:dyDescent="0.25">
      <c r="A42" t="s">
        <v>10</v>
      </c>
      <c r="B42" t="s">
        <v>11</v>
      </c>
      <c r="C42" s="1">
        <v>43943</v>
      </c>
      <c r="D42" t="s">
        <v>62</v>
      </c>
      <c r="E42" t="s">
        <v>63</v>
      </c>
      <c r="F42" t="s">
        <v>64</v>
      </c>
      <c r="G42" t="s">
        <v>65</v>
      </c>
      <c r="H42">
        <v>84538.33</v>
      </c>
      <c r="I42">
        <v>0</v>
      </c>
      <c r="J42">
        <f t="shared" si="0"/>
        <v>84538.33</v>
      </c>
    </row>
    <row r="43" spans="1:11" customFormat="1" x14ac:dyDescent="0.25">
      <c r="A43" t="s">
        <v>10</v>
      </c>
      <c r="B43" t="s">
        <v>11</v>
      </c>
      <c r="C43" s="1">
        <v>43928</v>
      </c>
      <c r="D43" t="s">
        <v>20</v>
      </c>
      <c r="E43" t="s">
        <v>46</v>
      </c>
      <c r="F43" t="s">
        <v>66</v>
      </c>
      <c r="G43" t="s">
        <v>67</v>
      </c>
      <c r="H43">
        <v>83200</v>
      </c>
      <c r="I43">
        <v>16640</v>
      </c>
      <c r="J43">
        <f t="shared" si="0"/>
        <v>99840</v>
      </c>
    </row>
    <row r="44" spans="1:11" customFormat="1" x14ac:dyDescent="0.25">
      <c r="A44" t="s">
        <v>10</v>
      </c>
      <c r="B44" t="s">
        <v>11</v>
      </c>
      <c r="C44" s="1">
        <v>43936</v>
      </c>
      <c r="D44" t="s">
        <v>32</v>
      </c>
      <c r="E44" t="s">
        <v>17</v>
      </c>
      <c r="F44" t="s">
        <v>35</v>
      </c>
      <c r="G44" t="s">
        <v>68</v>
      </c>
      <c r="H44">
        <v>15465.65</v>
      </c>
      <c r="I44">
        <v>3093.13</v>
      </c>
      <c r="J44">
        <f t="shared" si="0"/>
        <v>18558.78</v>
      </c>
      <c r="K44">
        <v>1</v>
      </c>
    </row>
    <row r="45" spans="1:11" customFormat="1" x14ac:dyDescent="0.25">
      <c r="A45" t="s">
        <v>10</v>
      </c>
      <c r="B45" t="s">
        <v>11</v>
      </c>
      <c r="C45" s="1">
        <v>43936</v>
      </c>
      <c r="D45" t="s">
        <v>32</v>
      </c>
      <c r="E45" t="s">
        <v>17</v>
      </c>
      <c r="F45" t="s">
        <v>35</v>
      </c>
      <c r="G45" t="s">
        <v>68</v>
      </c>
      <c r="H45">
        <v>7849.8</v>
      </c>
      <c r="I45">
        <v>1569.96</v>
      </c>
      <c r="J45">
        <f t="shared" si="0"/>
        <v>9419.76</v>
      </c>
      <c r="K45">
        <v>1</v>
      </c>
    </row>
    <row r="46" spans="1:11" customFormat="1" x14ac:dyDescent="0.25">
      <c r="A46" t="s">
        <v>10</v>
      </c>
      <c r="B46" t="s">
        <v>11</v>
      </c>
      <c r="C46" s="1">
        <v>43936</v>
      </c>
      <c r="D46" t="s">
        <v>32</v>
      </c>
      <c r="E46" t="s">
        <v>17</v>
      </c>
      <c r="F46" t="s">
        <v>33</v>
      </c>
      <c r="G46" t="s">
        <v>69</v>
      </c>
      <c r="H46">
        <v>32775</v>
      </c>
      <c r="I46">
        <v>6555</v>
      </c>
      <c r="J46">
        <f t="shared" si="0"/>
        <v>39330</v>
      </c>
      <c r="K46">
        <v>1</v>
      </c>
    </row>
    <row r="47" spans="1:11" customFormat="1" x14ac:dyDescent="0.25">
      <c r="A47" t="s">
        <v>10</v>
      </c>
      <c r="B47" t="s">
        <v>11</v>
      </c>
      <c r="C47" s="1">
        <v>43943</v>
      </c>
      <c r="D47" t="s">
        <v>20</v>
      </c>
      <c r="E47" t="s">
        <v>46</v>
      </c>
      <c r="F47" t="s">
        <v>70</v>
      </c>
      <c r="G47" t="s">
        <v>71</v>
      </c>
      <c r="H47">
        <v>85173.05</v>
      </c>
      <c r="I47">
        <v>17034.61</v>
      </c>
      <c r="J47">
        <f t="shared" si="0"/>
        <v>102207.66</v>
      </c>
    </row>
    <row r="48" spans="1:11" customFormat="1" x14ac:dyDescent="0.25">
      <c r="A48" t="s">
        <v>10</v>
      </c>
      <c r="B48" t="s">
        <v>11</v>
      </c>
      <c r="C48" s="1">
        <v>43943</v>
      </c>
      <c r="D48" t="s">
        <v>42</v>
      </c>
      <c r="E48" t="s">
        <v>72</v>
      </c>
      <c r="F48" t="s">
        <v>73</v>
      </c>
      <c r="G48" t="s">
        <v>74</v>
      </c>
      <c r="H48">
        <v>59052</v>
      </c>
      <c r="I48">
        <v>11810.4</v>
      </c>
      <c r="J48">
        <f t="shared" si="0"/>
        <v>70862.399999999994</v>
      </c>
    </row>
    <row r="49" spans="1:11" customFormat="1" x14ac:dyDescent="0.25">
      <c r="A49" t="s">
        <v>10</v>
      </c>
      <c r="B49" t="s">
        <v>11</v>
      </c>
      <c r="C49" s="1">
        <v>43936</v>
      </c>
      <c r="D49" t="s">
        <v>75</v>
      </c>
      <c r="E49" t="s">
        <v>17</v>
      </c>
      <c r="F49" t="s">
        <v>76</v>
      </c>
      <c r="G49" t="s">
        <v>77</v>
      </c>
      <c r="H49">
        <v>20981.46</v>
      </c>
      <c r="I49">
        <v>4196.29</v>
      </c>
      <c r="J49">
        <f t="shared" si="0"/>
        <v>25177.75</v>
      </c>
      <c r="K49">
        <v>1</v>
      </c>
    </row>
    <row r="50" spans="1:11" customFormat="1" x14ac:dyDescent="0.25">
      <c r="A50" t="s">
        <v>10</v>
      </c>
      <c r="B50" t="s">
        <v>11</v>
      </c>
      <c r="C50" s="1">
        <v>43943</v>
      </c>
      <c r="D50" t="s">
        <v>20</v>
      </c>
      <c r="E50" t="s">
        <v>78</v>
      </c>
      <c r="F50" t="s">
        <v>79</v>
      </c>
      <c r="G50" t="s">
        <v>80</v>
      </c>
      <c r="H50">
        <v>29093.52</v>
      </c>
      <c r="I50">
        <v>5818.7</v>
      </c>
      <c r="J50">
        <f t="shared" si="0"/>
        <v>34912.22</v>
      </c>
      <c r="K50">
        <v>1</v>
      </c>
    </row>
    <row r="51" spans="1:11" customFormat="1" x14ac:dyDescent="0.25">
      <c r="A51" t="s">
        <v>10</v>
      </c>
      <c r="B51" t="s">
        <v>11</v>
      </c>
      <c r="C51" s="1">
        <v>43936</v>
      </c>
      <c r="D51" t="s">
        <v>20</v>
      </c>
      <c r="E51" t="s">
        <v>46</v>
      </c>
      <c r="F51" t="s">
        <v>81</v>
      </c>
      <c r="G51" t="s">
        <v>82</v>
      </c>
      <c r="H51">
        <v>125968.22</v>
      </c>
      <c r="I51">
        <v>25193.65</v>
      </c>
      <c r="J51">
        <f t="shared" si="0"/>
        <v>151161.87</v>
      </c>
      <c r="K51">
        <v>1</v>
      </c>
    </row>
    <row r="52" spans="1:11" customFormat="1" x14ac:dyDescent="0.25">
      <c r="A52" t="s">
        <v>10</v>
      </c>
      <c r="B52" t="s">
        <v>11</v>
      </c>
      <c r="C52" s="1">
        <v>43943</v>
      </c>
      <c r="D52" t="s">
        <v>16</v>
      </c>
      <c r="E52" t="s">
        <v>17</v>
      </c>
      <c r="F52" t="s">
        <v>18</v>
      </c>
      <c r="G52" t="s">
        <v>83</v>
      </c>
      <c r="H52">
        <v>46315.92</v>
      </c>
      <c r="I52">
        <v>9263.36</v>
      </c>
      <c r="J52">
        <f t="shared" si="0"/>
        <v>55579.28</v>
      </c>
      <c r="K52">
        <v>1</v>
      </c>
    </row>
    <row r="53" spans="1:11" customFormat="1" x14ac:dyDescent="0.25">
      <c r="A53" t="s">
        <v>10</v>
      </c>
      <c r="B53" t="s">
        <v>11</v>
      </c>
      <c r="C53" s="1">
        <v>43943</v>
      </c>
      <c r="D53" t="s">
        <v>16</v>
      </c>
      <c r="E53" t="s">
        <v>17</v>
      </c>
      <c r="F53" t="s">
        <v>18</v>
      </c>
      <c r="G53" t="s">
        <v>83</v>
      </c>
      <c r="H53">
        <v>16.02</v>
      </c>
      <c r="I53">
        <v>0.81</v>
      </c>
      <c r="J53">
        <f t="shared" si="0"/>
        <v>16.829999999999998</v>
      </c>
      <c r="K53">
        <v>1</v>
      </c>
    </row>
    <row r="54" spans="1:11" customFormat="1" x14ac:dyDescent="0.25">
      <c r="A54" t="s">
        <v>10</v>
      </c>
      <c r="B54" t="s">
        <v>11</v>
      </c>
      <c r="C54" s="1">
        <v>43943</v>
      </c>
      <c r="D54" t="s">
        <v>16</v>
      </c>
      <c r="E54" t="s">
        <v>17</v>
      </c>
      <c r="F54" t="s">
        <v>18</v>
      </c>
      <c r="G54" t="s">
        <v>83</v>
      </c>
      <c r="H54">
        <v>741.66</v>
      </c>
      <c r="I54">
        <v>0</v>
      </c>
      <c r="J54">
        <f t="shared" si="0"/>
        <v>741.66</v>
      </c>
      <c r="K54">
        <v>1</v>
      </c>
    </row>
    <row r="55" spans="1:11" customFormat="1" x14ac:dyDescent="0.25">
      <c r="A55" t="s">
        <v>10</v>
      </c>
      <c r="B55" t="s">
        <v>11</v>
      </c>
      <c r="C55" s="1">
        <v>43943</v>
      </c>
      <c r="D55" t="s">
        <v>42</v>
      </c>
      <c r="E55" t="s">
        <v>43</v>
      </c>
      <c r="F55" t="s">
        <v>18</v>
      </c>
      <c r="G55" t="s">
        <v>84</v>
      </c>
      <c r="H55">
        <v>10000</v>
      </c>
      <c r="I55">
        <v>2000</v>
      </c>
      <c r="J55">
        <f t="shared" si="0"/>
        <v>12000</v>
      </c>
      <c r="K55">
        <v>1</v>
      </c>
    </row>
    <row r="56" spans="1:11" customFormat="1" x14ac:dyDescent="0.25">
      <c r="A56" t="s">
        <v>10</v>
      </c>
      <c r="B56" t="s">
        <v>11</v>
      </c>
      <c r="C56" s="1">
        <v>43943</v>
      </c>
      <c r="D56" t="s">
        <v>42</v>
      </c>
      <c r="E56" t="s">
        <v>43</v>
      </c>
      <c r="F56" t="s">
        <v>18</v>
      </c>
      <c r="G56" t="s">
        <v>84</v>
      </c>
      <c r="H56">
        <v>8062</v>
      </c>
      <c r="I56">
        <v>1612.4</v>
      </c>
      <c r="J56">
        <f t="shared" ref="J56:J117" si="1">H56+I56</f>
        <v>9674.4</v>
      </c>
      <c r="K56">
        <v>1</v>
      </c>
    </row>
    <row r="57" spans="1:11" customFormat="1" x14ac:dyDescent="0.25">
      <c r="A57" t="s">
        <v>10</v>
      </c>
      <c r="B57" t="s">
        <v>11</v>
      </c>
      <c r="C57" s="1">
        <v>43943</v>
      </c>
      <c r="D57" t="s">
        <v>42</v>
      </c>
      <c r="E57" t="s">
        <v>43</v>
      </c>
      <c r="F57" t="s">
        <v>18</v>
      </c>
      <c r="G57" t="s">
        <v>84</v>
      </c>
      <c r="H57">
        <v>10000</v>
      </c>
      <c r="I57">
        <v>2000</v>
      </c>
      <c r="J57">
        <f t="shared" si="1"/>
        <v>12000</v>
      </c>
      <c r="K57">
        <v>1</v>
      </c>
    </row>
    <row r="58" spans="1:11" customFormat="1" x14ac:dyDescent="0.25">
      <c r="A58" t="s">
        <v>10</v>
      </c>
      <c r="B58" t="s">
        <v>11</v>
      </c>
      <c r="C58" s="1">
        <v>43943</v>
      </c>
      <c r="D58" t="s">
        <v>42</v>
      </c>
      <c r="E58" t="s">
        <v>43</v>
      </c>
      <c r="F58" t="s">
        <v>18</v>
      </c>
      <c r="G58" t="s">
        <v>84</v>
      </c>
      <c r="H58">
        <v>10000</v>
      </c>
      <c r="I58">
        <v>2000</v>
      </c>
      <c r="J58">
        <f t="shared" si="1"/>
        <v>12000</v>
      </c>
      <c r="K58">
        <v>1</v>
      </c>
    </row>
    <row r="59" spans="1:11" customFormat="1" x14ac:dyDescent="0.25">
      <c r="A59" t="s">
        <v>10</v>
      </c>
      <c r="B59" t="s">
        <v>11</v>
      </c>
      <c r="C59" s="1">
        <v>43943</v>
      </c>
      <c r="D59" t="s">
        <v>42</v>
      </c>
      <c r="E59" t="s">
        <v>43</v>
      </c>
      <c r="F59" t="s">
        <v>18</v>
      </c>
      <c r="G59" t="s">
        <v>84</v>
      </c>
      <c r="H59">
        <v>10000</v>
      </c>
      <c r="I59">
        <v>2000</v>
      </c>
      <c r="J59">
        <f t="shared" si="1"/>
        <v>12000</v>
      </c>
      <c r="K59">
        <v>1</v>
      </c>
    </row>
    <row r="60" spans="1:11" customFormat="1" x14ac:dyDescent="0.25">
      <c r="A60" t="s">
        <v>10</v>
      </c>
      <c r="B60" t="s">
        <v>11</v>
      </c>
      <c r="C60" s="1">
        <v>43943</v>
      </c>
      <c r="D60" t="s">
        <v>85</v>
      </c>
      <c r="E60" t="s">
        <v>86</v>
      </c>
      <c r="F60" t="s">
        <v>87</v>
      </c>
      <c r="G60" t="s">
        <v>88</v>
      </c>
      <c r="H60">
        <v>26630</v>
      </c>
      <c r="I60">
        <v>0</v>
      </c>
      <c r="J60">
        <f t="shared" si="1"/>
        <v>26630</v>
      </c>
      <c r="K60">
        <v>1</v>
      </c>
    </row>
    <row r="61" spans="1:11" customFormat="1" x14ac:dyDescent="0.25">
      <c r="A61" t="s">
        <v>10</v>
      </c>
      <c r="B61" t="s">
        <v>11</v>
      </c>
      <c r="C61" s="1">
        <v>43943</v>
      </c>
      <c r="D61" t="s">
        <v>51</v>
      </c>
      <c r="E61" t="s">
        <v>17</v>
      </c>
      <c r="F61" t="s">
        <v>89</v>
      </c>
      <c r="G61" t="s">
        <v>90</v>
      </c>
      <c r="H61">
        <v>41446.14</v>
      </c>
      <c r="I61">
        <v>8289.23</v>
      </c>
      <c r="J61">
        <f t="shared" si="1"/>
        <v>49735.369999999995</v>
      </c>
      <c r="K61">
        <v>1</v>
      </c>
    </row>
    <row r="62" spans="1:11" customFormat="1" x14ac:dyDescent="0.25">
      <c r="A62" t="s">
        <v>10</v>
      </c>
      <c r="B62" t="s">
        <v>11</v>
      </c>
      <c r="C62" s="1">
        <v>43943</v>
      </c>
      <c r="D62" t="s">
        <v>32</v>
      </c>
      <c r="E62" t="s">
        <v>17</v>
      </c>
      <c r="F62" t="s">
        <v>35</v>
      </c>
      <c r="G62" t="s">
        <v>91</v>
      </c>
      <c r="H62">
        <v>7849.8</v>
      </c>
      <c r="I62">
        <v>1569.96</v>
      </c>
      <c r="J62">
        <f t="shared" si="1"/>
        <v>9419.76</v>
      </c>
      <c r="K62">
        <v>1</v>
      </c>
    </row>
    <row r="63" spans="1:11" customFormat="1" x14ac:dyDescent="0.25">
      <c r="A63" t="s">
        <v>10</v>
      </c>
      <c r="B63" t="s">
        <v>11</v>
      </c>
      <c r="C63" s="1">
        <v>43943</v>
      </c>
      <c r="D63" t="s">
        <v>32</v>
      </c>
      <c r="E63" t="s">
        <v>17</v>
      </c>
      <c r="F63" t="s">
        <v>35</v>
      </c>
      <c r="G63" t="s">
        <v>91</v>
      </c>
      <c r="H63">
        <v>15465.65</v>
      </c>
      <c r="I63">
        <v>3093.13</v>
      </c>
      <c r="J63">
        <f t="shared" si="1"/>
        <v>18558.78</v>
      </c>
      <c r="K63">
        <v>1</v>
      </c>
    </row>
    <row r="64" spans="1:11" customFormat="1" x14ac:dyDescent="0.25">
      <c r="A64" t="s">
        <v>10</v>
      </c>
      <c r="B64" t="s">
        <v>11</v>
      </c>
      <c r="C64" s="1">
        <v>43949</v>
      </c>
      <c r="D64" t="s">
        <v>92</v>
      </c>
      <c r="E64" t="s">
        <v>17</v>
      </c>
      <c r="F64" t="s">
        <v>93</v>
      </c>
      <c r="G64" t="s">
        <v>94</v>
      </c>
      <c r="H64">
        <v>-359</v>
      </c>
      <c r="I64">
        <v>-71.8</v>
      </c>
      <c r="J64">
        <f t="shared" si="1"/>
        <v>-430.8</v>
      </c>
      <c r="K64">
        <v>1</v>
      </c>
    </row>
    <row r="65" spans="1:11" customFormat="1" x14ac:dyDescent="0.25">
      <c r="A65" t="s">
        <v>10</v>
      </c>
      <c r="B65" t="s">
        <v>11</v>
      </c>
      <c r="C65" s="1">
        <v>43949</v>
      </c>
      <c r="D65" t="s">
        <v>92</v>
      </c>
      <c r="E65" t="s">
        <v>17</v>
      </c>
      <c r="F65" t="s">
        <v>93</v>
      </c>
      <c r="G65" t="s">
        <v>94</v>
      </c>
      <c r="H65">
        <v>40440</v>
      </c>
      <c r="I65">
        <v>8088</v>
      </c>
      <c r="J65">
        <f t="shared" si="1"/>
        <v>48528</v>
      </c>
      <c r="K65">
        <v>1</v>
      </c>
    </row>
    <row r="66" spans="1:11" customFormat="1" x14ac:dyDescent="0.25">
      <c r="A66" t="s">
        <v>10</v>
      </c>
      <c r="B66" t="s">
        <v>11</v>
      </c>
      <c r="C66" s="1">
        <v>43942</v>
      </c>
      <c r="D66" t="s">
        <v>29</v>
      </c>
      <c r="E66" t="s">
        <v>17</v>
      </c>
      <c r="F66" t="s">
        <v>95</v>
      </c>
      <c r="G66" t="s">
        <v>96</v>
      </c>
      <c r="H66">
        <v>26753</v>
      </c>
      <c r="I66">
        <v>5350.6</v>
      </c>
      <c r="J66">
        <f t="shared" si="1"/>
        <v>32103.599999999999</v>
      </c>
      <c r="K66">
        <v>1</v>
      </c>
    </row>
    <row r="67" spans="1:11" customFormat="1" x14ac:dyDescent="0.25">
      <c r="A67" t="s">
        <v>10</v>
      </c>
      <c r="B67" t="s">
        <v>11</v>
      </c>
      <c r="C67" s="1">
        <v>43943</v>
      </c>
      <c r="D67" t="s">
        <v>29</v>
      </c>
      <c r="E67" t="s">
        <v>17</v>
      </c>
      <c r="F67" t="s">
        <v>97</v>
      </c>
      <c r="G67" t="s">
        <v>98</v>
      </c>
      <c r="H67">
        <v>101794.71</v>
      </c>
      <c r="I67">
        <v>20358.939999999999</v>
      </c>
      <c r="J67">
        <f t="shared" si="1"/>
        <v>122153.65000000001</v>
      </c>
    </row>
    <row r="68" spans="1:11" customFormat="1" x14ac:dyDescent="0.25">
      <c r="A68" t="s">
        <v>10</v>
      </c>
      <c r="B68" t="s">
        <v>11</v>
      </c>
      <c r="C68" s="1">
        <v>43943</v>
      </c>
      <c r="D68" t="s">
        <v>99</v>
      </c>
      <c r="E68" t="s">
        <v>100</v>
      </c>
      <c r="F68" t="s">
        <v>101</v>
      </c>
      <c r="G68" t="s">
        <v>102</v>
      </c>
      <c r="H68">
        <v>72192</v>
      </c>
      <c r="I68">
        <v>0</v>
      </c>
      <c r="J68">
        <f t="shared" si="1"/>
        <v>72192</v>
      </c>
      <c r="K68">
        <v>1</v>
      </c>
    </row>
    <row r="69" spans="1:11" customFormat="1" x14ac:dyDescent="0.25">
      <c r="A69" t="s">
        <v>10</v>
      </c>
      <c r="B69" t="s">
        <v>11</v>
      </c>
      <c r="C69" s="1">
        <v>43949</v>
      </c>
      <c r="D69" t="s">
        <v>32</v>
      </c>
      <c r="E69" t="s">
        <v>17</v>
      </c>
      <c r="F69" t="s">
        <v>33</v>
      </c>
      <c r="G69" t="s">
        <v>103</v>
      </c>
      <c r="H69">
        <v>21850</v>
      </c>
      <c r="I69">
        <v>4370</v>
      </c>
      <c r="J69">
        <f t="shared" si="1"/>
        <v>26220</v>
      </c>
      <c r="K69">
        <v>1</v>
      </c>
    </row>
    <row r="70" spans="1:11" customFormat="1" x14ac:dyDescent="0.25">
      <c r="A70" t="s">
        <v>10</v>
      </c>
      <c r="B70" t="s">
        <v>11</v>
      </c>
      <c r="C70" s="1">
        <v>43949</v>
      </c>
      <c r="D70" t="s">
        <v>20</v>
      </c>
      <c r="E70" t="s">
        <v>104</v>
      </c>
      <c r="F70" t="s">
        <v>105</v>
      </c>
      <c r="G70" t="s">
        <v>106</v>
      </c>
      <c r="H70">
        <v>34992</v>
      </c>
      <c r="I70">
        <v>6998.4</v>
      </c>
      <c r="J70">
        <f t="shared" si="1"/>
        <v>41990.400000000001</v>
      </c>
      <c r="K70">
        <v>1</v>
      </c>
    </row>
    <row r="71" spans="1:11" customFormat="1" x14ac:dyDescent="0.25">
      <c r="A71" t="s">
        <v>10</v>
      </c>
      <c r="B71" t="s">
        <v>11</v>
      </c>
      <c r="C71" s="1">
        <v>43949</v>
      </c>
      <c r="D71" t="s">
        <v>16</v>
      </c>
      <c r="E71" t="s">
        <v>17</v>
      </c>
      <c r="F71" t="s">
        <v>18</v>
      </c>
      <c r="G71" t="s">
        <v>107</v>
      </c>
      <c r="H71">
        <v>53210.6</v>
      </c>
      <c r="I71">
        <v>10642.31</v>
      </c>
      <c r="J71">
        <f t="shared" si="1"/>
        <v>63852.909999999996</v>
      </c>
      <c r="K71">
        <v>1</v>
      </c>
    </row>
    <row r="72" spans="1:11" customFormat="1" x14ac:dyDescent="0.25">
      <c r="A72" t="s">
        <v>10</v>
      </c>
      <c r="B72" t="s">
        <v>11</v>
      </c>
      <c r="C72" s="1">
        <v>43949</v>
      </c>
      <c r="D72" t="s">
        <v>16</v>
      </c>
      <c r="E72" t="s">
        <v>17</v>
      </c>
      <c r="F72" t="s">
        <v>18</v>
      </c>
      <c r="G72" t="s">
        <v>107</v>
      </c>
      <c r="H72">
        <v>1960.84</v>
      </c>
      <c r="I72">
        <v>0</v>
      </c>
      <c r="J72">
        <f t="shared" si="1"/>
        <v>1960.84</v>
      </c>
      <c r="K72">
        <v>1</v>
      </c>
    </row>
    <row r="73" spans="1:11" customFormat="1" x14ac:dyDescent="0.25">
      <c r="A73" t="s">
        <v>10</v>
      </c>
      <c r="B73" t="s">
        <v>11</v>
      </c>
      <c r="C73" s="1">
        <v>43949</v>
      </c>
      <c r="D73" t="s">
        <v>16</v>
      </c>
      <c r="E73" t="s">
        <v>17</v>
      </c>
      <c r="F73" t="s">
        <v>18</v>
      </c>
      <c r="G73" t="s">
        <v>107</v>
      </c>
      <c r="H73">
        <v>11.57</v>
      </c>
      <c r="I73">
        <v>0.55000000000000004</v>
      </c>
      <c r="J73">
        <f t="shared" si="1"/>
        <v>12.120000000000001</v>
      </c>
      <c r="K73">
        <v>1</v>
      </c>
    </row>
    <row r="74" spans="1:11" customFormat="1" x14ac:dyDescent="0.25">
      <c r="A74" t="s">
        <v>10</v>
      </c>
      <c r="B74" t="s">
        <v>11</v>
      </c>
      <c r="C74" s="1">
        <v>43949</v>
      </c>
      <c r="D74" t="s">
        <v>32</v>
      </c>
      <c r="E74" t="s">
        <v>17</v>
      </c>
      <c r="F74" t="s">
        <v>108</v>
      </c>
      <c r="G74" t="s">
        <v>109</v>
      </c>
      <c r="H74">
        <v>35</v>
      </c>
      <c r="I74">
        <v>7</v>
      </c>
      <c r="J74">
        <f t="shared" si="1"/>
        <v>42</v>
      </c>
      <c r="K74">
        <v>1</v>
      </c>
    </row>
    <row r="75" spans="1:11" customFormat="1" x14ac:dyDescent="0.25">
      <c r="A75" t="s">
        <v>10</v>
      </c>
      <c r="B75" t="s">
        <v>11</v>
      </c>
      <c r="C75" s="1">
        <v>43949</v>
      </c>
      <c r="D75" t="s">
        <v>32</v>
      </c>
      <c r="E75" t="s">
        <v>17</v>
      </c>
      <c r="F75" t="s">
        <v>108</v>
      </c>
      <c r="G75" t="s">
        <v>109</v>
      </c>
      <c r="H75">
        <v>4239</v>
      </c>
      <c r="I75">
        <v>847.8</v>
      </c>
      <c r="J75">
        <f t="shared" si="1"/>
        <v>5086.8</v>
      </c>
      <c r="K75">
        <v>1</v>
      </c>
    </row>
    <row r="76" spans="1:11" customFormat="1" x14ac:dyDescent="0.25">
      <c r="A76" t="s">
        <v>10</v>
      </c>
      <c r="B76" t="s">
        <v>11</v>
      </c>
      <c r="C76" s="1">
        <v>43949</v>
      </c>
      <c r="D76" t="s">
        <v>32</v>
      </c>
      <c r="E76" t="s">
        <v>17</v>
      </c>
      <c r="F76" t="s">
        <v>108</v>
      </c>
      <c r="G76" t="s">
        <v>109</v>
      </c>
      <c r="H76">
        <v>19139.599999999999</v>
      </c>
      <c r="I76">
        <v>3827.92</v>
      </c>
      <c r="J76">
        <f t="shared" si="1"/>
        <v>22967.519999999997</v>
      </c>
      <c r="K76">
        <v>1</v>
      </c>
    </row>
    <row r="77" spans="1:11" customFormat="1" x14ac:dyDescent="0.25">
      <c r="A77" t="s">
        <v>10</v>
      </c>
      <c r="B77" t="s">
        <v>11</v>
      </c>
      <c r="C77" s="1">
        <v>43951</v>
      </c>
      <c r="D77" t="s">
        <v>37</v>
      </c>
      <c r="E77" t="s">
        <v>38</v>
      </c>
      <c r="F77" t="s">
        <v>39</v>
      </c>
      <c r="G77" t="s">
        <v>110</v>
      </c>
      <c r="H77">
        <v>502932.11</v>
      </c>
      <c r="I77">
        <v>0</v>
      </c>
      <c r="J77">
        <f t="shared" si="1"/>
        <v>502932.11</v>
      </c>
      <c r="K77">
        <v>1</v>
      </c>
    </row>
    <row r="78" spans="1:11" x14ac:dyDescent="0.25">
      <c r="A78" s="3" t="s">
        <v>10</v>
      </c>
      <c r="B78" s="3" t="s">
        <v>11</v>
      </c>
      <c r="C78" s="4">
        <v>43949</v>
      </c>
      <c r="D78" s="3" t="s">
        <v>28</v>
      </c>
      <c r="E78" s="3" t="s">
        <v>111</v>
      </c>
      <c r="F78" s="3" t="s">
        <v>112</v>
      </c>
      <c r="G78" s="3" t="s">
        <v>113</v>
      </c>
      <c r="H78" s="3">
        <v>313457.58</v>
      </c>
      <c r="I78" s="3">
        <v>0</v>
      </c>
      <c r="J78" s="3">
        <f t="shared" si="1"/>
        <v>313457.58</v>
      </c>
      <c r="K78" s="3">
        <v>6</v>
      </c>
    </row>
    <row r="79" spans="1:11" customFormat="1" x14ac:dyDescent="0.25">
      <c r="A79" t="s">
        <v>10</v>
      </c>
      <c r="B79" t="s">
        <v>11</v>
      </c>
      <c r="C79" s="1">
        <v>43943</v>
      </c>
      <c r="D79" t="s">
        <v>114</v>
      </c>
      <c r="E79" t="s">
        <v>115</v>
      </c>
      <c r="F79" t="s">
        <v>116</v>
      </c>
      <c r="G79" t="s">
        <v>117</v>
      </c>
      <c r="H79">
        <v>47927</v>
      </c>
      <c r="I79">
        <v>0</v>
      </c>
      <c r="J79">
        <f t="shared" si="1"/>
        <v>47927</v>
      </c>
    </row>
    <row r="80" spans="1:11" customFormat="1" x14ac:dyDescent="0.25">
      <c r="A80" t="s">
        <v>10</v>
      </c>
      <c r="B80" t="s">
        <v>11</v>
      </c>
      <c r="C80" s="1">
        <v>43943</v>
      </c>
      <c r="D80" t="s">
        <v>114</v>
      </c>
      <c r="E80" t="s">
        <v>115</v>
      </c>
      <c r="F80" t="s">
        <v>116</v>
      </c>
      <c r="G80" t="s">
        <v>118</v>
      </c>
      <c r="H80">
        <v>30479</v>
      </c>
      <c r="I80">
        <v>0</v>
      </c>
      <c r="J80">
        <f t="shared" si="1"/>
        <v>30479</v>
      </c>
    </row>
    <row r="81" spans="1:11" customFormat="1" x14ac:dyDescent="0.25">
      <c r="A81" t="s">
        <v>10</v>
      </c>
      <c r="B81" t="s">
        <v>11</v>
      </c>
      <c r="C81" s="1">
        <v>43943</v>
      </c>
      <c r="D81" t="s">
        <v>114</v>
      </c>
      <c r="E81" t="s">
        <v>115</v>
      </c>
      <c r="F81" t="s">
        <v>116</v>
      </c>
      <c r="G81" t="s">
        <v>119</v>
      </c>
      <c r="H81">
        <v>305338.84999999998</v>
      </c>
      <c r="I81">
        <v>0</v>
      </c>
      <c r="J81">
        <f t="shared" si="1"/>
        <v>305338.84999999998</v>
      </c>
    </row>
    <row r="82" spans="1:11" customFormat="1" x14ac:dyDescent="0.25">
      <c r="A82" t="s">
        <v>10</v>
      </c>
      <c r="B82" t="s">
        <v>11</v>
      </c>
      <c r="C82" s="1">
        <v>43943</v>
      </c>
      <c r="D82" t="s">
        <v>114</v>
      </c>
      <c r="E82" t="s">
        <v>115</v>
      </c>
      <c r="F82" t="s">
        <v>116</v>
      </c>
      <c r="G82" t="s">
        <v>120</v>
      </c>
      <c r="H82">
        <v>47927</v>
      </c>
      <c r="I82">
        <v>0</v>
      </c>
      <c r="J82">
        <f t="shared" si="1"/>
        <v>47927</v>
      </c>
    </row>
    <row r="83" spans="1:11" customFormat="1" x14ac:dyDescent="0.25">
      <c r="A83" t="s">
        <v>10</v>
      </c>
      <c r="B83" t="s">
        <v>11</v>
      </c>
      <c r="C83" s="1">
        <v>43943</v>
      </c>
      <c r="D83" t="s">
        <v>114</v>
      </c>
      <c r="E83" t="s">
        <v>115</v>
      </c>
      <c r="F83" t="s">
        <v>116</v>
      </c>
      <c r="G83" t="s">
        <v>121</v>
      </c>
      <c r="H83">
        <v>30479</v>
      </c>
      <c r="I83">
        <v>0</v>
      </c>
      <c r="J83">
        <f t="shared" si="1"/>
        <v>30479</v>
      </c>
    </row>
    <row r="84" spans="1:11" customFormat="1" x14ac:dyDescent="0.25">
      <c r="A84" t="s">
        <v>10</v>
      </c>
      <c r="B84" t="s">
        <v>11</v>
      </c>
      <c r="C84" s="1">
        <v>43943</v>
      </c>
      <c r="D84" t="s">
        <v>114</v>
      </c>
      <c r="E84" t="s">
        <v>115</v>
      </c>
      <c r="F84" t="s">
        <v>116</v>
      </c>
      <c r="G84" t="s">
        <v>122</v>
      </c>
      <c r="H84">
        <v>30479</v>
      </c>
      <c r="I84">
        <v>0</v>
      </c>
      <c r="J84">
        <f t="shared" si="1"/>
        <v>30479</v>
      </c>
    </row>
    <row r="85" spans="1:11" customFormat="1" x14ac:dyDescent="0.25">
      <c r="A85" t="s">
        <v>10</v>
      </c>
      <c r="B85" t="s">
        <v>11</v>
      </c>
      <c r="C85" s="1">
        <v>43943</v>
      </c>
      <c r="D85" t="s">
        <v>114</v>
      </c>
      <c r="E85" t="s">
        <v>115</v>
      </c>
      <c r="F85" t="s">
        <v>116</v>
      </c>
      <c r="G85" t="s">
        <v>123</v>
      </c>
      <c r="H85">
        <v>47927</v>
      </c>
      <c r="I85">
        <v>0</v>
      </c>
      <c r="J85">
        <f t="shared" si="1"/>
        <v>47927</v>
      </c>
    </row>
    <row r="86" spans="1:11" customFormat="1" x14ac:dyDescent="0.25">
      <c r="A86" t="s">
        <v>10</v>
      </c>
      <c r="B86" t="s">
        <v>11</v>
      </c>
      <c r="C86" s="1">
        <v>43943</v>
      </c>
      <c r="D86" t="s">
        <v>124</v>
      </c>
      <c r="E86" t="s">
        <v>125</v>
      </c>
      <c r="F86" t="s">
        <v>116</v>
      </c>
      <c r="G86" t="s">
        <v>126</v>
      </c>
      <c r="H86">
        <v>47679.24</v>
      </c>
      <c r="I86">
        <v>0</v>
      </c>
      <c r="J86">
        <f t="shared" si="1"/>
        <v>47679.24</v>
      </c>
    </row>
    <row r="87" spans="1:11" customFormat="1" x14ac:dyDescent="0.25">
      <c r="A87" t="s">
        <v>10</v>
      </c>
      <c r="B87" t="s">
        <v>11</v>
      </c>
      <c r="C87" s="1">
        <v>43943</v>
      </c>
      <c r="D87" t="s">
        <v>127</v>
      </c>
      <c r="E87" t="s">
        <v>128</v>
      </c>
      <c r="F87" t="s">
        <v>116</v>
      </c>
      <c r="G87" t="s">
        <v>129</v>
      </c>
      <c r="H87">
        <v>42600</v>
      </c>
      <c r="I87">
        <v>0</v>
      </c>
      <c r="J87">
        <f t="shared" si="1"/>
        <v>42600</v>
      </c>
    </row>
    <row r="88" spans="1:11" customFormat="1" x14ac:dyDescent="0.25">
      <c r="A88" t="s">
        <v>10</v>
      </c>
      <c r="B88" t="s">
        <v>11</v>
      </c>
      <c r="C88" s="1">
        <v>43928</v>
      </c>
      <c r="D88" t="s">
        <v>127</v>
      </c>
      <c r="E88" t="s">
        <v>128</v>
      </c>
      <c r="F88" t="s">
        <v>130</v>
      </c>
      <c r="G88" t="s">
        <v>131</v>
      </c>
      <c r="H88">
        <v>42600</v>
      </c>
      <c r="I88">
        <v>0</v>
      </c>
      <c r="J88">
        <f t="shared" si="1"/>
        <v>42600</v>
      </c>
    </row>
    <row r="89" spans="1:11" customFormat="1" x14ac:dyDescent="0.25">
      <c r="A89" t="s">
        <v>10</v>
      </c>
      <c r="B89" t="s">
        <v>11</v>
      </c>
      <c r="C89" s="1">
        <v>43928</v>
      </c>
      <c r="D89" t="s">
        <v>132</v>
      </c>
      <c r="E89" t="s">
        <v>133</v>
      </c>
      <c r="F89" t="s">
        <v>134</v>
      </c>
      <c r="G89" t="s">
        <v>135</v>
      </c>
      <c r="H89">
        <v>30095.23</v>
      </c>
      <c r="I89">
        <v>0</v>
      </c>
      <c r="J89">
        <f t="shared" si="1"/>
        <v>30095.23</v>
      </c>
    </row>
    <row r="90" spans="1:11" customFormat="1" x14ac:dyDescent="0.25">
      <c r="A90" t="s">
        <v>10</v>
      </c>
      <c r="B90" t="s">
        <v>11</v>
      </c>
      <c r="C90" s="1">
        <v>43924</v>
      </c>
      <c r="D90" t="s">
        <v>127</v>
      </c>
      <c r="E90" t="s">
        <v>136</v>
      </c>
      <c r="F90" t="s">
        <v>137</v>
      </c>
      <c r="G90" t="s">
        <v>138</v>
      </c>
      <c r="H90">
        <v>21904.32</v>
      </c>
      <c r="I90">
        <v>4380.87</v>
      </c>
      <c r="J90">
        <f t="shared" si="1"/>
        <v>26285.19</v>
      </c>
      <c r="K90">
        <v>1</v>
      </c>
    </row>
    <row r="91" spans="1:11" customFormat="1" x14ac:dyDescent="0.25">
      <c r="A91" t="s">
        <v>10</v>
      </c>
      <c r="B91" t="s">
        <v>11</v>
      </c>
      <c r="C91" s="1">
        <v>43922</v>
      </c>
      <c r="D91" t="s">
        <v>139</v>
      </c>
      <c r="E91" t="s">
        <v>140</v>
      </c>
      <c r="F91" t="s">
        <v>141</v>
      </c>
      <c r="G91" t="s">
        <v>142</v>
      </c>
      <c r="H91">
        <v>674867.22</v>
      </c>
      <c r="I91">
        <v>0</v>
      </c>
      <c r="J91">
        <f t="shared" si="1"/>
        <v>674867.22</v>
      </c>
    </row>
    <row r="92" spans="1:11" customFormat="1" x14ac:dyDescent="0.25">
      <c r="A92" t="s">
        <v>10</v>
      </c>
      <c r="B92" t="s">
        <v>11</v>
      </c>
      <c r="C92" s="1">
        <v>43928</v>
      </c>
      <c r="D92" t="s">
        <v>139</v>
      </c>
      <c r="E92" t="s">
        <v>140</v>
      </c>
      <c r="F92" t="s">
        <v>141</v>
      </c>
      <c r="G92" t="s">
        <v>143</v>
      </c>
      <c r="H92">
        <v>657227.05000000005</v>
      </c>
      <c r="I92">
        <v>0</v>
      </c>
      <c r="J92">
        <f t="shared" si="1"/>
        <v>657227.05000000005</v>
      </c>
    </row>
    <row r="93" spans="1:11" customFormat="1" x14ac:dyDescent="0.25">
      <c r="A93" t="s">
        <v>10</v>
      </c>
      <c r="B93" t="s">
        <v>11</v>
      </c>
      <c r="C93" s="1">
        <v>43943</v>
      </c>
      <c r="D93" t="s">
        <v>132</v>
      </c>
      <c r="E93" t="s">
        <v>133</v>
      </c>
      <c r="F93" t="s">
        <v>134</v>
      </c>
      <c r="G93" t="s">
        <v>144</v>
      </c>
      <c r="H93">
        <v>82479.149999999994</v>
      </c>
      <c r="I93">
        <v>0</v>
      </c>
      <c r="J93">
        <f t="shared" si="1"/>
        <v>82479.149999999994</v>
      </c>
    </row>
    <row r="94" spans="1:11" customFormat="1" x14ac:dyDescent="0.25">
      <c r="A94" t="s">
        <v>10</v>
      </c>
      <c r="B94" t="s">
        <v>11</v>
      </c>
      <c r="C94" s="1">
        <v>43936</v>
      </c>
      <c r="D94" t="s">
        <v>145</v>
      </c>
      <c r="E94" t="s">
        <v>146</v>
      </c>
      <c r="F94" t="s">
        <v>147</v>
      </c>
      <c r="G94" t="s">
        <v>148</v>
      </c>
      <c r="H94">
        <v>36021.58</v>
      </c>
      <c r="I94">
        <v>0</v>
      </c>
      <c r="J94">
        <f t="shared" si="1"/>
        <v>36021.58</v>
      </c>
      <c r="K94">
        <v>1</v>
      </c>
    </row>
    <row r="95" spans="1:11" customFormat="1" x14ac:dyDescent="0.25">
      <c r="A95" t="s">
        <v>10</v>
      </c>
      <c r="B95" t="s">
        <v>11</v>
      </c>
      <c r="C95" s="1">
        <v>43936</v>
      </c>
      <c r="D95" t="s">
        <v>145</v>
      </c>
      <c r="E95" t="s">
        <v>149</v>
      </c>
      <c r="F95" t="s">
        <v>147</v>
      </c>
      <c r="G95" t="s">
        <v>148</v>
      </c>
      <c r="H95">
        <v>10102.44</v>
      </c>
      <c r="I95">
        <v>0</v>
      </c>
      <c r="J95">
        <f t="shared" si="1"/>
        <v>10102.44</v>
      </c>
      <c r="K95">
        <v>1</v>
      </c>
    </row>
    <row r="96" spans="1:11" customFormat="1" x14ac:dyDescent="0.25">
      <c r="A96" t="s">
        <v>10</v>
      </c>
      <c r="B96" t="s">
        <v>11</v>
      </c>
      <c r="C96" s="1">
        <v>43936</v>
      </c>
      <c r="D96" t="s">
        <v>145</v>
      </c>
      <c r="E96" t="s">
        <v>150</v>
      </c>
      <c r="F96" t="s">
        <v>147</v>
      </c>
      <c r="G96" t="s">
        <v>148</v>
      </c>
      <c r="H96">
        <v>27218.92</v>
      </c>
      <c r="I96">
        <v>0</v>
      </c>
      <c r="J96">
        <f t="shared" si="1"/>
        <v>27218.92</v>
      </c>
      <c r="K96">
        <v>1</v>
      </c>
    </row>
    <row r="97" spans="1:11" customFormat="1" x14ac:dyDescent="0.25">
      <c r="A97" t="s">
        <v>10</v>
      </c>
      <c r="B97" t="s">
        <v>11</v>
      </c>
      <c r="C97" s="1">
        <v>43936</v>
      </c>
      <c r="D97" t="s">
        <v>145</v>
      </c>
      <c r="E97" t="s">
        <v>151</v>
      </c>
      <c r="F97" t="s">
        <v>147</v>
      </c>
      <c r="G97" t="s">
        <v>148</v>
      </c>
      <c r="H97">
        <v>19261.54</v>
      </c>
      <c r="I97">
        <v>0</v>
      </c>
      <c r="J97">
        <f t="shared" si="1"/>
        <v>19261.54</v>
      </c>
      <c r="K97">
        <v>1</v>
      </c>
    </row>
    <row r="98" spans="1:11" customFormat="1" x14ac:dyDescent="0.25">
      <c r="A98" t="s">
        <v>10</v>
      </c>
      <c r="B98" t="s">
        <v>11</v>
      </c>
      <c r="C98" s="1">
        <v>43936</v>
      </c>
      <c r="D98" t="s">
        <v>145</v>
      </c>
      <c r="E98" t="s">
        <v>152</v>
      </c>
      <c r="F98" t="s">
        <v>147</v>
      </c>
      <c r="G98" t="s">
        <v>148</v>
      </c>
      <c r="H98">
        <v>17812.759999999998</v>
      </c>
      <c r="I98">
        <v>0</v>
      </c>
      <c r="J98">
        <f t="shared" si="1"/>
        <v>17812.759999999998</v>
      </c>
      <c r="K98">
        <v>1</v>
      </c>
    </row>
    <row r="99" spans="1:11" customFormat="1" x14ac:dyDescent="0.25">
      <c r="A99" t="s">
        <v>10</v>
      </c>
      <c r="B99" t="s">
        <v>11</v>
      </c>
      <c r="C99" s="1">
        <v>43936</v>
      </c>
      <c r="D99" t="s">
        <v>145</v>
      </c>
      <c r="E99" t="s">
        <v>153</v>
      </c>
      <c r="F99" t="s">
        <v>147</v>
      </c>
      <c r="G99" t="s">
        <v>148</v>
      </c>
      <c r="H99">
        <v>4982.18</v>
      </c>
      <c r="I99">
        <v>0</v>
      </c>
      <c r="J99">
        <f t="shared" si="1"/>
        <v>4982.18</v>
      </c>
      <c r="K99">
        <v>1</v>
      </c>
    </row>
    <row r="100" spans="1:11" customFormat="1" x14ac:dyDescent="0.25">
      <c r="A100" t="s">
        <v>10</v>
      </c>
      <c r="B100" t="s">
        <v>11</v>
      </c>
      <c r="C100" s="1">
        <v>43936</v>
      </c>
      <c r="D100" t="s">
        <v>145</v>
      </c>
      <c r="E100" t="s">
        <v>154</v>
      </c>
      <c r="F100" t="s">
        <v>147</v>
      </c>
      <c r="G100" t="s">
        <v>148</v>
      </c>
      <c r="H100">
        <v>7094.09</v>
      </c>
      <c r="I100">
        <v>0</v>
      </c>
      <c r="J100">
        <f t="shared" si="1"/>
        <v>7094.09</v>
      </c>
      <c r="K100">
        <v>1</v>
      </c>
    </row>
    <row r="101" spans="1:11" customFormat="1" x14ac:dyDescent="0.25">
      <c r="A101" t="s">
        <v>10</v>
      </c>
      <c r="B101" t="s">
        <v>11</v>
      </c>
      <c r="C101" s="1">
        <v>43936</v>
      </c>
      <c r="D101" t="s">
        <v>155</v>
      </c>
      <c r="E101" t="s">
        <v>156</v>
      </c>
      <c r="F101" t="s">
        <v>147</v>
      </c>
      <c r="G101" t="s">
        <v>148</v>
      </c>
      <c r="H101">
        <v>-2493.5100000000002</v>
      </c>
      <c r="I101">
        <v>0</v>
      </c>
      <c r="J101">
        <f t="shared" si="1"/>
        <v>-2493.5100000000002</v>
      </c>
      <c r="K101">
        <v>1</v>
      </c>
    </row>
    <row r="102" spans="1:11" customFormat="1" x14ac:dyDescent="0.25">
      <c r="A102" t="s">
        <v>10</v>
      </c>
      <c r="B102" t="s">
        <v>11</v>
      </c>
      <c r="C102" s="1">
        <v>43951</v>
      </c>
      <c r="D102" t="s">
        <v>132</v>
      </c>
      <c r="E102" t="s">
        <v>133</v>
      </c>
      <c r="F102" t="s">
        <v>134</v>
      </c>
      <c r="G102" t="s">
        <v>157</v>
      </c>
      <c r="H102">
        <v>82479.149999999994</v>
      </c>
      <c r="I102">
        <v>0</v>
      </c>
      <c r="J102">
        <f t="shared" si="1"/>
        <v>82479.149999999994</v>
      </c>
    </row>
    <row r="103" spans="1:11" customFormat="1" x14ac:dyDescent="0.25">
      <c r="A103" t="s">
        <v>10</v>
      </c>
      <c r="B103" t="s">
        <v>11</v>
      </c>
      <c r="C103" s="1">
        <v>43951</v>
      </c>
      <c r="D103" t="s">
        <v>145</v>
      </c>
      <c r="E103" t="s">
        <v>153</v>
      </c>
      <c r="F103" t="s">
        <v>147</v>
      </c>
      <c r="G103" t="s">
        <v>158</v>
      </c>
      <c r="H103">
        <v>4982.18</v>
      </c>
      <c r="I103">
        <v>0</v>
      </c>
      <c r="J103">
        <f t="shared" si="1"/>
        <v>4982.18</v>
      </c>
      <c r="K103">
        <v>1</v>
      </c>
    </row>
    <row r="104" spans="1:11" customFormat="1" x14ac:dyDescent="0.25">
      <c r="A104" t="s">
        <v>10</v>
      </c>
      <c r="B104" t="s">
        <v>11</v>
      </c>
      <c r="C104" s="1">
        <v>43951</v>
      </c>
      <c r="D104" t="s">
        <v>145</v>
      </c>
      <c r="E104" t="s">
        <v>152</v>
      </c>
      <c r="F104" t="s">
        <v>147</v>
      </c>
      <c r="G104" t="s">
        <v>158</v>
      </c>
      <c r="H104">
        <v>17812.759999999998</v>
      </c>
      <c r="I104">
        <v>0</v>
      </c>
      <c r="J104">
        <f t="shared" si="1"/>
        <v>17812.759999999998</v>
      </c>
      <c r="K104">
        <v>1</v>
      </c>
    </row>
    <row r="105" spans="1:11" customFormat="1" x14ac:dyDescent="0.25">
      <c r="A105" t="s">
        <v>10</v>
      </c>
      <c r="B105" t="s">
        <v>11</v>
      </c>
      <c r="C105" s="1">
        <v>43951</v>
      </c>
      <c r="D105" t="s">
        <v>145</v>
      </c>
      <c r="E105" t="s">
        <v>151</v>
      </c>
      <c r="F105" t="s">
        <v>147</v>
      </c>
      <c r="G105" t="s">
        <v>158</v>
      </c>
      <c r="H105">
        <v>19261.54</v>
      </c>
      <c r="I105">
        <v>0</v>
      </c>
      <c r="J105">
        <f t="shared" si="1"/>
        <v>19261.54</v>
      </c>
      <c r="K105">
        <v>1</v>
      </c>
    </row>
    <row r="106" spans="1:11" customFormat="1" x14ac:dyDescent="0.25">
      <c r="A106" t="s">
        <v>10</v>
      </c>
      <c r="B106" t="s">
        <v>11</v>
      </c>
      <c r="C106" s="1">
        <v>43951</v>
      </c>
      <c r="D106" t="s">
        <v>145</v>
      </c>
      <c r="E106" t="s">
        <v>150</v>
      </c>
      <c r="F106" t="s">
        <v>147</v>
      </c>
      <c r="G106" t="s">
        <v>158</v>
      </c>
      <c r="H106">
        <v>27218.92</v>
      </c>
      <c r="I106">
        <v>0</v>
      </c>
      <c r="J106">
        <f t="shared" si="1"/>
        <v>27218.92</v>
      </c>
      <c r="K106">
        <v>1</v>
      </c>
    </row>
    <row r="107" spans="1:11" customFormat="1" x14ac:dyDescent="0.25">
      <c r="A107" t="s">
        <v>10</v>
      </c>
      <c r="B107" t="s">
        <v>11</v>
      </c>
      <c r="C107" s="1">
        <v>43951</v>
      </c>
      <c r="D107" t="s">
        <v>145</v>
      </c>
      <c r="E107" t="s">
        <v>154</v>
      </c>
      <c r="F107" t="s">
        <v>147</v>
      </c>
      <c r="G107" t="s">
        <v>158</v>
      </c>
      <c r="H107">
        <v>7094.09</v>
      </c>
      <c r="I107">
        <v>0</v>
      </c>
      <c r="J107">
        <f t="shared" si="1"/>
        <v>7094.09</v>
      </c>
      <c r="K107">
        <v>1</v>
      </c>
    </row>
    <row r="108" spans="1:11" customFormat="1" x14ac:dyDescent="0.25">
      <c r="A108" t="s">
        <v>10</v>
      </c>
      <c r="B108" t="s">
        <v>11</v>
      </c>
      <c r="C108" s="1">
        <v>43951</v>
      </c>
      <c r="D108" t="s">
        <v>145</v>
      </c>
      <c r="E108" t="s">
        <v>146</v>
      </c>
      <c r="F108" t="s">
        <v>147</v>
      </c>
      <c r="G108" t="s">
        <v>158</v>
      </c>
      <c r="H108">
        <v>36021.58</v>
      </c>
      <c r="I108">
        <v>0</v>
      </c>
      <c r="J108">
        <f t="shared" si="1"/>
        <v>36021.58</v>
      </c>
      <c r="K108">
        <v>1</v>
      </c>
    </row>
    <row r="109" spans="1:11" customFormat="1" x14ac:dyDescent="0.25">
      <c r="A109" t="s">
        <v>10</v>
      </c>
      <c r="B109" t="s">
        <v>11</v>
      </c>
      <c r="C109" s="1">
        <v>43951</v>
      </c>
      <c r="D109" t="s">
        <v>155</v>
      </c>
      <c r="E109" t="s">
        <v>156</v>
      </c>
      <c r="F109" t="s">
        <v>147</v>
      </c>
      <c r="G109" t="s">
        <v>158</v>
      </c>
      <c r="H109">
        <v>-2493.5100000000002</v>
      </c>
      <c r="I109">
        <v>0</v>
      </c>
      <c r="J109">
        <f t="shared" si="1"/>
        <v>-2493.5100000000002</v>
      </c>
      <c r="K109">
        <v>1</v>
      </c>
    </row>
    <row r="110" spans="1:11" customFormat="1" x14ac:dyDescent="0.25">
      <c r="A110" t="s">
        <v>10</v>
      </c>
      <c r="B110" t="s">
        <v>11</v>
      </c>
      <c r="C110" s="1">
        <v>43951</v>
      </c>
      <c r="D110" t="s">
        <v>145</v>
      </c>
      <c r="E110" t="s">
        <v>149</v>
      </c>
      <c r="F110" t="s">
        <v>147</v>
      </c>
      <c r="G110" t="s">
        <v>158</v>
      </c>
      <c r="H110">
        <v>10102.44</v>
      </c>
      <c r="I110">
        <v>0</v>
      </c>
      <c r="J110">
        <f t="shared" si="1"/>
        <v>10102.44</v>
      </c>
      <c r="K110">
        <v>1</v>
      </c>
    </row>
    <row r="111" spans="1:11" customFormat="1" x14ac:dyDescent="0.25">
      <c r="A111" t="s">
        <v>10</v>
      </c>
      <c r="B111" t="s">
        <v>11</v>
      </c>
      <c r="C111" s="1">
        <v>43951</v>
      </c>
      <c r="D111" t="s">
        <v>32</v>
      </c>
      <c r="E111" t="s">
        <v>17</v>
      </c>
      <c r="F111" t="s">
        <v>159</v>
      </c>
      <c r="G111" t="s">
        <v>160</v>
      </c>
      <c r="H111">
        <v>37385.760000000002</v>
      </c>
      <c r="I111">
        <v>0</v>
      </c>
      <c r="J111">
        <f t="shared" si="1"/>
        <v>37385.760000000002</v>
      </c>
    </row>
    <row r="112" spans="1:11" customFormat="1" x14ac:dyDescent="0.25">
      <c r="A112" t="s">
        <v>10</v>
      </c>
      <c r="B112" t="s">
        <v>11</v>
      </c>
      <c r="C112" s="1">
        <v>43951</v>
      </c>
      <c r="D112" t="s">
        <v>32</v>
      </c>
      <c r="E112" t="s">
        <v>17</v>
      </c>
      <c r="F112" t="s">
        <v>159</v>
      </c>
      <c r="G112" t="s">
        <v>161</v>
      </c>
      <c r="H112">
        <v>-37385.760000000002</v>
      </c>
      <c r="I112">
        <v>0</v>
      </c>
      <c r="J112">
        <f t="shared" si="1"/>
        <v>-37385.760000000002</v>
      </c>
    </row>
    <row r="113" spans="1:10" customFormat="1" x14ac:dyDescent="0.25">
      <c r="A113" t="s">
        <v>10</v>
      </c>
      <c r="B113" t="s">
        <v>11</v>
      </c>
      <c r="C113" s="1">
        <v>43951</v>
      </c>
      <c r="D113" t="s">
        <v>32</v>
      </c>
      <c r="E113" t="s">
        <v>17</v>
      </c>
      <c r="F113" t="s">
        <v>159</v>
      </c>
      <c r="G113" t="s">
        <v>162</v>
      </c>
      <c r="H113">
        <v>718.78</v>
      </c>
      <c r="I113">
        <v>0</v>
      </c>
      <c r="J113">
        <f t="shared" si="1"/>
        <v>718.78</v>
      </c>
    </row>
    <row r="114" spans="1:10" customFormat="1" x14ac:dyDescent="0.25">
      <c r="A114" t="s">
        <v>10</v>
      </c>
      <c r="B114" t="s">
        <v>11</v>
      </c>
      <c r="C114" s="1">
        <v>43951</v>
      </c>
      <c r="D114" t="s">
        <v>32</v>
      </c>
      <c r="E114" t="s">
        <v>17</v>
      </c>
      <c r="F114" t="s">
        <v>159</v>
      </c>
      <c r="G114" t="s">
        <v>162</v>
      </c>
      <c r="H114">
        <v>1582.25</v>
      </c>
      <c r="I114">
        <v>0</v>
      </c>
      <c r="J114">
        <f t="shared" si="1"/>
        <v>1582.25</v>
      </c>
    </row>
    <row r="115" spans="1:10" customFormat="1" x14ac:dyDescent="0.25">
      <c r="A115" t="s">
        <v>10</v>
      </c>
      <c r="B115" t="s">
        <v>11</v>
      </c>
      <c r="C115" s="1">
        <v>43951</v>
      </c>
      <c r="D115" t="s">
        <v>32</v>
      </c>
      <c r="E115" t="s">
        <v>17</v>
      </c>
      <c r="F115" t="s">
        <v>159</v>
      </c>
      <c r="G115" t="s">
        <v>162</v>
      </c>
      <c r="H115">
        <v>13.73</v>
      </c>
      <c r="I115">
        <v>0</v>
      </c>
      <c r="J115">
        <f t="shared" si="1"/>
        <v>13.73</v>
      </c>
    </row>
    <row r="116" spans="1:10" customFormat="1" x14ac:dyDescent="0.25">
      <c r="A116" t="s">
        <v>10</v>
      </c>
      <c r="B116" t="s">
        <v>11</v>
      </c>
      <c r="C116" s="1">
        <v>43951</v>
      </c>
      <c r="D116" t="s">
        <v>32</v>
      </c>
      <c r="E116" t="s">
        <v>17</v>
      </c>
      <c r="F116" t="s">
        <v>159</v>
      </c>
      <c r="G116" t="s">
        <v>162</v>
      </c>
      <c r="H116">
        <v>879.5</v>
      </c>
      <c r="I116">
        <v>0</v>
      </c>
      <c r="J116">
        <f t="shared" si="1"/>
        <v>879.5</v>
      </c>
    </row>
    <row r="117" spans="1:10" customFormat="1" x14ac:dyDescent="0.25">
      <c r="A117" t="s">
        <v>10</v>
      </c>
      <c r="B117" t="s">
        <v>11</v>
      </c>
      <c r="C117" s="1">
        <v>43951</v>
      </c>
      <c r="D117" t="s">
        <v>32</v>
      </c>
      <c r="E117" t="s">
        <v>17</v>
      </c>
      <c r="F117" t="s">
        <v>159</v>
      </c>
      <c r="G117" t="s">
        <v>162</v>
      </c>
      <c r="H117">
        <v>13.45</v>
      </c>
      <c r="I117">
        <v>0</v>
      </c>
      <c r="J117">
        <f t="shared" si="1"/>
        <v>13.45</v>
      </c>
    </row>
    <row r="118" spans="1:10" customFormat="1" x14ac:dyDescent="0.25">
      <c r="A118" t="s">
        <v>10</v>
      </c>
      <c r="B118" t="s">
        <v>11</v>
      </c>
      <c r="C118" s="1">
        <v>43951</v>
      </c>
      <c r="D118" t="s">
        <v>32</v>
      </c>
      <c r="E118" t="s">
        <v>17</v>
      </c>
      <c r="F118" t="s">
        <v>159</v>
      </c>
      <c r="G118" t="s">
        <v>162</v>
      </c>
      <c r="H118">
        <v>1292.8499999999999</v>
      </c>
      <c r="I118">
        <v>0</v>
      </c>
      <c r="J118">
        <f t="shared" ref="J118:J132" si="2">H118+I118</f>
        <v>1292.8499999999999</v>
      </c>
    </row>
    <row r="119" spans="1:10" customFormat="1" x14ac:dyDescent="0.25">
      <c r="A119" t="s">
        <v>10</v>
      </c>
      <c r="B119" t="s">
        <v>11</v>
      </c>
      <c r="C119" s="1">
        <v>43951</v>
      </c>
      <c r="D119" t="s">
        <v>32</v>
      </c>
      <c r="E119" t="s">
        <v>17</v>
      </c>
      <c r="F119" t="s">
        <v>159</v>
      </c>
      <c r="G119" t="s">
        <v>162</v>
      </c>
      <c r="H119">
        <v>34.26</v>
      </c>
      <c r="I119">
        <v>0</v>
      </c>
      <c r="J119">
        <f t="shared" si="2"/>
        <v>34.26</v>
      </c>
    </row>
    <row r="120" spans="1:10" customFormat="1" x14ac:dyDescent="0.25">
      <c r="A120" t="s">
        <v>10</v>
      </c>
      <c r="B120" t="s">
        <v>11</v>
      </c>
      <c r="C120" s="1">
        <v>43951</v>
      </c>
      <c r="D120" t="s">
        <v>32</v>
      </c>
      <c r="E120" t="s">
        <v>17</v>
      </c>
      <c r="F120" t="s">
        <v>159</v>
      </c>
      <c r="G120" t="s">
        <v>162</v>
      </c>
      <c r="H120">
        <v>1755.72</v>
      </c>
      <c r="I120">
        <v>0</v>
      </c>
      <c r="J120">
        <f t="shared" si="2"/>
        <v>1755.72</v>
      </c>
    </row>
    <row r="121" spans="1:10" customFormat="1" x14ac:dyDescent="0.25">
      <c r="A121" t="s">
        <v>10</v>
      </c>
      <c r="B121" t="s">
        <v>11</v>
      </c>
      <c r="C121" s="1">
        <v>43951</v>
      </c>
      <c r="D121" t="s">
        <v>32</v>
      </c>
      <c r="E121" t="s">
        <v>17</v>
      </c>
      <c r="F121" t="s">
        <v>159</v>
      </c>
      <c r="G121" t="s">
        <v>162</v>
      </c>
      <c r="H121">
        <v>92.13</v>
      </c>
      <c r="I121">
        <v>0</v>
      </c>
      <c r="J121">
        <f t="shared" si="2"/>
        <v>92.13</v>
      </c>
    </row>
    <row r="122" spans="1:10" customFormat="1" x14ac:dyDescent="0.25">
      <c r="A122" t="s">
        <v>10</v>
      </c>
      <c r="B122" t="s">
        <v>11</v>
      </c>
      <c r="C122" s="1">
        <v>43951</v>
      </c>
      <c r="D122" t="s">
        <v>32</v>
      </c>
      <c r="E122" t="s">
        <v>17</v>
      </c>
      <c r="F122" t="s">
        <v>159</v>
      </c>
      <c r="G122" t="s">
        <v>162</v>
      </c>
      <c r="H122">
        <v>1203.57</v>
      </c>
      <c r="I122">
        <v>0</v>
      </c>
      <c r="J122">
        <f t="shared" si="2"/>
        <v>1203.57</v>
      </c>
    </row>
    <row r="123" spans="1:10" customFormat="1" x14ac:dyDescent="0.25">
      <c r="A123" t="s">
        <v>10</v>
      </c>
      <c r="B123" t="s">
        <v>11</v>
      </c>
      <c r="C123" s="1">
        <v>43951</v>
      </c>
      <c r="D123" t="s">
        <v>32</v>
      </c>
      <c r="E123" t="s">
        <v>17</v>
      </c>
      <c r="F123" t="s">
        <v>159</v>
      </c>
      <c r="G123" t="s">
        <v>162</v>
      </c>
      <c r="H123">
        <v>1054.44</v>
      </c>
      <c r="I123">
        <v>0</v>
      </c>
      <c r="J123">
        <f t="shared" si="2"/>
        <v>1054.44</v>
      </c>
    </row>
    <row r="124" spans="1:10" customFormat="1" x14ac:dyDescent="0.25">
      <c r="A124" t="s">
        <v>10</v>
      </c>
      <c r="B124" t="s">
        <v>11</v>
      </c>
      <c r="C124" s="1">
        <v>43951</v>
      </c>
      <c r="D124" t="s">
        <v>32</v>
      </c>
      <c r="E124" t="s">
        <v>17</v>
      </c>
      <c r="F124" t="s">
        <v>159</v>
      </c>
      <c r="G124" t="s">
        <v>162</v>
      </c>
      <c r="H124">
        <v>99.36</v>
      </c>
      <c r="I124">
        <v>0</v>
      </c>
      <c r="J124">
        <f t="shared" si="2"/>
        <v>99.36</v>
      </c>
    </row>
    <row r="125" spans="1:10" customFormat="1" x14ac:dyDescent="0.25">
      <c r="A125" t="s">
        <v>10</v>
      </c>
      <c r="B125" t="s">
        <v>11</v>
      </c>
      <c r="C125" s="1">
        <v>43951</v>
      </c>
      <c r="D125" t="s">
        <v>32</v>
      </c>
      <c r="E125" t="s">
        <v>17</v>
      </c>
      <c r="F125" t="s">
        <v>159</v>
      </c>
      <c r="G125" t="s">
        <v>162</v>
      </c>
      <c r="H125">
        <v>2692.43</v>
      </c>
      <c r="I125">
        <v>0</v>
      </c>
      <c r="J125">
        <f t="shared" si="2"/>
        <v>2692.43</v>
      </c>
    </row>
    <row r="126" spans="1:10" customFormat="1" x14ac:dyDescent="0.25">
      <c r="A126" t="s">
        <v>10</v>
      </c>
      <c r="B126" t="s">
        <v>11</v>
      </c>
      <c r="C126" s="1">
        <v>43951</v>
      </c>
      <c r="D126" t="s">
        <v>32</v>
      </c>
      <c r="E126" t="s">
        <v>17</v>
      </c>
      <c r="F126" t="s">
        <v>159</v>
      </c>
      <c r="G126" t="s">
        <v>162</v>
      </c>
      <c r="H126">
        <v>3883.63</v>
      </c>
      <c r="I126">
        <v>0</v>
      </c>
      <c r="J126">
        <f t="shared" si="2"/>
        <v>3883.63</v>
      </c>
    </row>
    <row r="127" spans="1:10" customFormat="1" x14ac:dyDescent="0.25">
      <c r="A127" t="s">
        <v>10</v>
      </c>
      <c r="B127" t="s">
        <v>11</v>
      </c>
      <c r="C127" s="1">
        <v>43951</v>
      </c>
      <c r="D127" t="s">
        <v>32</v>
      </c>
      <c r="E127" t="s">
        <v>17</v>
      </c>
      <c r="F127" t="s">
        <v>159</v>
      </c>
      <c r="G127" t="s">
        <v>162</v>
      </c>
      <c r="H127">
        <v>2996.55</v>
      </c>
      <c r="I127">
        <v>0</v>
      </c>
      <c r="J127">
        <f t="shared" si="2"/>
        <v>2996.55</v>
      </c>
    </row>
    <row r="128" spans="1:10" customFormat="1" x14ac:dyDescent="0.25">
      <c r="A128" t="s">
        <v>10</v>
      </c>
      <c r="B128" t="s">
        <v>11</v>
      </c>
      <c r="C128" s="1">
        <v>43951</v>
      </c>
      <c r="D128" t="s">
        <v>32</v>
      </c>
      <c r="E128" t="s">
        <v>17</v>
      </c>
      <c r="F128" t="s">
        <v>159</v>
      </c>
      <c r="G128" t="s">
        <v>162</v>
      </c>
      <c r="H128">
        <v>1899.39</v>
      </c>
      <c r="I128">
        <v>0</v>
      </c>
      <c r="J128">
        <f t="shared" si="2"/>
        <v>1899.39</v>
      </c>
    </row>
    <row r="129" spans="1:10" customFormat="1" x14ac:dyDescent="0.25">
      <c r="A129" t="s">
        <v>10</v>
      </c>
      <c r="B129" t="s">
        <v>11</v>
      </c>
      <c r="C129" s="1">
        <v>43951</v>
      </c>
      <c r="D129" t="s">
        <v>32</v>
      </c>
      <c r="E129" t="s">
        <v>17</v>
      </c>
      <c r="F129" t="s">
        <v>159</v>
      </c>
      <c r="G129" t="s">
        <v>162</v>
      </c>
      <c r="H129">
        <v>2147.2399999999998</v>
      </c>
      <c r="I129">
        <v>0</v>
      </c>
      <c r="J129">
        <f t="shared" si="2"/>
        <v>2147.2399999999998</v>
      </c>
    </row>
    <row r="130" spans="1:10" customFormat="1" x14ac:dyDescent="0.25">
      <c r="A130" t="s">
        <v>10</v>
      </c>
      <c r="B130" t="s">
        <v>11</v>
      </c>
      <c r="C130" s="1">
        <v>43951</v>
      </c>
      <c r="D130" t="s">
        <v>32</v>
      </c>
      <c r="E130" t="s">
        <v>17</v>
      </c>
      <c r="F130" t="s">
        <v>159</v>
      </c>
      <c r="G130" t="s">
        <v>162</v>
      </c>
      <c r="H130">
        <v>10.69</v>
      </c>
      <c r="I130">
        <v>0</v>
      </c>
      <c r="J130">
        <f t="shared" si="2"/>
        <v>10.69</v>
      </c>
    </row>
    <row r="131" spans="1:10" customFormat="1" x14ac:dyDescent="0.25">
      <c r="A131" t="s">
        <v>10</v>
      </c>
      <c r="B131" t="s">
        <v>11</v>
      </c>
      <c r="C131" s="1">
        <v>43951</v>
      </c>
      <c r="D131" t="s">
        <v>32</v>
      </c>
      <c r="E131" t="s">
        <v>17</v>
      </c>
      <c r="F131" t="s">
        <v>159</v>
      </c>
      <c r="G131" t="s">
        <v>162</v>
      </c>
      <c r="H131">
        <v>11607.42</v>
      </c>
      <c r="I131">
        <v>0</v>
      </c>
      <c r="J131">
        <f t="shared" si="2"/>
        <v>11607.42</v>
      </c>
    </row>
    <row r="132" spans="1:10" customFormat="1" x14ac:dyDescent="0.25">
      <c r="A132" t="s">
        <v>10</v>
      </c>
      <c r="B132" t="s">
        <v>11</v>
      </c>
      <c r="C132" s="1">
        <v>43951</v>
      </c>
      <c r="D132" t="s">
        <v>32</v>
      </c>
      <c r="E132" t="s">
        <v>17</v>
      </c>
      <c r="F132" t="s">
        <v>159</v>
      </c>
      <c r="G132" t="s">
        <v>162</v>
      </c>
      <c r="H132">
        <v>1200.55</v>
      </c>
      <c r="I132">
        <v>0</v>
      </c>
      <c r="J132">
        <f t="shared" si="2"/>
        <v>1200.55</v>
      </c>
    </row>
  </sheetData>
  <autoFilter ref="A1:L13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Bedford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2020-05-20T15:57:07Z</dcterms:created>
  <dcterms:modified xsi:type="dcterms:W3CDTF">2020-05-27T13:18:29Z</dcterms:modified>
</cp:coreProperties>
</file>