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27795" windowHeight="12330"/>
  </bookViews>
  <sheets>
    <sheet name="over 25k_m06" sheetId="1" r:id="rId1"/>
  </sheets>
  <definedNames>
    <definedName name="_xlnm._FilterDatabase" localSheetId="0" hidden="1">'over 25k_m06'!$A$1:$K$108</definedName>
  </definedNames>
  <calcPr calcId="145621"/>
</workbook>
</file>

<file path=xl/calcChain.xml><?xml version="1.0" encoding="utf-8"?>
<calcChain xmlns="http://schemas.openxmlformats.org/spreadsheetml/2006/main">
  <c r="L3" i="1" l="1"/>
  <c r="L4" i="1"/>
  <c r="L5" i="1"/>
  <c r="L6" i="1"/>
  <c r="L7" i="1"/>
  <c r="L8" i="1"/>
  <c r="L9" i="1"/>
  <c r="L10" i="1"/>
  <c r="L11" i="1"/>
  <c r="L12" i="1"/>
  <c r="L13" i="1"/>
  <c r="L14" i="1"/>
  <c r="L15" i="1"/>
  <c r="L16" i="1"/>
  <c r="L17" i="1"/>
  <c r="L18" i="1"/>
  <c r="L19" i="1"/>
  <c r="L20" i="1"/>
  <c r="L21" i="1"/>
  <c r="L22" i="1"/>
  <c r="L23" i="1"/>
  <c r="L24" i="1"/>
  <c r="L25" i="1"/>
  <c r="L26" i="1"/>
  <c r="L27" i="1"/>
  <c r="L28" i="1"/>
  <c r="L29" i="1"/>
  <c r="L30" i="1"/>
  <c r="L31" i="1"/>
  <c r="L32" i="1"/>
  <c r="L33" i="1"/>
  <c r="L34" i="1"/>
  <c r="L35" i="1"/>
  <c r="L36" i="1"/>
  <c r="L37" i="1"/>
  <c r="L38" i="1"/>
  <c r="L39" i="1"/>
  <c r="L40" i="1"/>
  <c r="L41" i="1"/>
  <c r="L42" i="1"/>
  <c r="L43" i="1"/>
  <c r="L44" i="1"/>
  <c r="L45" i="1"/>
  <c r="L46" i="1"/>
  <c r="L47" i="1"/>
  <c r="L48" i="1"/>
  <c r="L49" i="1"/>
  <c r="L50" i="1"/>
  <c r="L51" i="1"/>
  <c r="L52" i="1"/>
  <c r="L53" i="1"/>
  <c r="L54" i="1"/>
  <c r="L55" i="1"/>
  <c r="L56" i="1"/>
  <c r="L57" i="1"/>
  <c r="L58" i="1"/>
  <c r="L59" i="1"/>
  <c r="L60" i="1"/>
  <c r="L61" i="1"/>
  <c r="L62" i="1"/>
  <c r="L63" i="1"/>
  <c r="L64" i="1"/>
  <c r="L65" i="1"/>
  <c r="L66" i="1"/>
  <c r="L67" i="1"/>
  <c r="L68" i="1"/>
  <c r="L69" i="1"/>
  <c r="L70" i="1"/>
  <c r="L71" i="1"/>
  <c r="L72" i="1"/>
  <c r="L73" i="1"/>
  <c r="L74" i="1"/>
  <c r="L75" i="1"/>
  <c r="L76" i="1"/>
  <c r="L77" i="1"/>
  <c r="L78" i="1"/>
  <c r="L79" i="1"/>
  <c r="L80" i="1"/>
  <c r="L81" i="1"/>
  <c r="L82" i="1"/>
  <c r="L83" i="1"/>
  <c r="L84" i="1"/>
  <c r="L85" i="1"/>
  <c r="L86" i="1"/>
  <c r="L87" i="1"/>
  <c r="L88" i="1"/>
  <c r="L89" i="1"/>
  <c r="L90" i="1"/>
  <c r="L91" i="1"/>
  <c r="L92" i="1"/>
  <c r="L93" i="1"/>
  <c r="L94" i="1"/>
  <c r="L95" i="1"/>
  <c r="L96" i="1"/>
  <c r="L97" i="1"/>
  <c r="L98" i="1"/>
  <c r="L99" i="1"/>
  <c r="L100" i="1"/>
  <c r="L101" i="1"/>
  <c r="L102" i="1"/>
  <c r="L103" i="1"/>
  <c r="L104" i="1"/>
  <c r="L105" i="1"/>
  <c r="L106" i="1"/>
  <c r="L107" i="1"/>
  <c r="L108" i="1"/>
  <c r="L2" i="1"/>
  <c r="F40" i="1"/>
</calcChain>
</file>

<file path=xl/sharedStrings.xml><?xml version="1.0" encoding="utf-8"?>
<sst xmlns="http://schemas.openxmlformats.org/spreadsheetml/2006/main" count="758" uniqueCount="133">
  <si>
    <t>Department family</t>
  </si>
  <si>
    <t>Entity</t>
  </si>
  <si>
    <t>Date</t>
  </si>
  <si>
    <t>Expense Type</t>
  </si>
  <si>
    <t>Expense</t>
  </si>
  <si>
    <t>Area</t>
  </si>
  <si>
    <t>Supplier</t>
  </si>
  <si>
    <t>Transaction number</t>
  </si>
  <si>
    <t>Amount</t>
  </si>
  <si>
    <t>VAT</t>
  </si>
  <si>
    <t>NS V</t>
  </si>
  <si>
    <t>Department of Health</t>
  </si>
  <si>
    <t>Bedford Hospital NHS Trust</t>
  </si>
  <si>
    <t>Additions-Plant&amp;Machinery</t>
  </si>
  <si>
    <t>Balance</t>
  </si>
  <si>
    <t>Sheet</t>
  </si>
  <si>
    <t>Nhs Supply Chain</t>
  </si>
  <si>
    <t>PL1-1524898</t>
  </si>
  <si>
    <t>Pharmacy Stock</t>
  </si>
  <si>
    <t>Bayer Plc</t>
  </si>
  <si>
    <t>PL1-1526579</t>
  </si>
  <si>
    <t>Bath Asu</t>
  </si>
  <si>
    <t>PL1-1526897</t>
  </si>
  <si>
    <t>Csl Behring Uk Ltd</t>
  </si>
  <si>
    <t>PL1-1528031</t>
  </si>
  <si>
    <t>Professional Consultancy Fees</t>
  </si>
  <si>
    <t>Oversea</t>
  </si>
  <si>
    <t>s Recruitment</t>
  </si>
  <si>
    <t>Search Recruitment Limited</t>
  </si>
  <si>
    <t>PL1-1528641</t>
  </si>
  <si>
    <t>Laundry Contract - Capped</t>
  </si>
  <si>
    <t>Sunligh</t>
  </si>
  <si>
    <t>t Non Contract</t>
  </si>
  <si>
    <t>Berendsen Uk Ltd</t>
  </si>
  <si>
    <t>PL1-1529685</t>
  </si>
  <si>
    <t>Baxter Healthcare Ltd</t>
  </si>
  <si>
    <t>PL1-1529799</t>
  </si>
  <si>
    <t>Novartis Pharmaceuticals Uk Ltd</t>
  </si>
  <si>
    <t>PL1-1529819</t>
  </si>
  <si>
    <t>Cont Serv - Non Nhs External</t>
  </si>
  <si>
    <t>Patholo</t>
  </si>
  <si>
    <t>gy Main Gsts Contract</t>
  </si>
  <si>
    <t>Viapath Services Llp</t>
  </si>
  <si>
    <t>PL1-1530096</t>
  </si>
  <si>
    <t>Viapath Group Llp</t>
  </si>
  <si>
    <t>PL1-1530098</t>
  </si>
  <si>
    <t>Finance Lease (S-Whit Dev.)</t>
  </si>
  <si>
    <t>Leasing</t>
  </si>
  <si>
    <t>Jones Lang Laselle</t>
  </si>
  <si>
    <t>PL1-1530100</t>
  </si>
  <si>
    <t>Property Lease Costs</t>
  </si>
  <si>
    <t>Car Par</t>
  </si>
  <si>
    <t>k Trading Activity</t>
  </si>
  <si>
    <t>The Arch Company Properties Ltd</t>
  </si>
  <si>
    <t>PL1-1530104</t>
  </si>
  <si>
    <t>PL1-1530186</t>
  </si>
  <si>
    <t>Software Maintenance</t>
  </si>
  <si>
    <t>E-Roste</t>
  </si>
  <si>
    <t>ring System</t>
  </si>
  <si>
    <t>Allocate Software Plc</t>
  </si>
  <si>
    <t>PL1-1530714</t>
  </si>
  <si>
    <t>Small M</t>
  </si>
  <si>
    <t>edical Equipment</t>
  </si>
  <si>
    <t>Chrystal Consulting Limited</t>
  </si>
  <si>
    <t>PL1-1531078</t>
  </si>
  <si>
    <t>Additions - Buildings</t>
  </si>
  <si>
    <t>Icknield Builders</t>
  </si>
  <si>
    <t>PL1-1531110</t>
  </si>
  <si>
    <t>General</t>
  </si>
  <si>
    <t>Business Rates - La</t>
  </si>
  <si>
    <t>Energy/</t>
  </si>
  <si>
    <t>Rates Cost</t>
  </si>
  <si>
    <t>Bedford Borough Council</t>
  </si>
  <si>
    <t>PL1-1531835</t>
  </si>
  <si>
    <t>PL1-1532206</t>
  </si>
  <si>
    <t>Annual Registration Fees</t>
  </si>
  <si>
    <t>Corpora</t>
  </si>
  <si>
    <t>te Services</t>
  </si>
  <si>
    <t>Care Quality Commission</t>
  </si>
  <si>
    <t>PLN-6214</t>
  </si>
  <si>
    <t>Serv Frm Foundation Trusts</t>
  </si>
  <si>
    <t>Bowel S</t>
  </si>
  <si>
    <t>creening</t>
  </si>
  <si>
    <t>Luton &amp; Dunstable Hospital Nhs Ft</t>
  </si>
  <si>
    <t>PLN-6293</t>
  </si>
  <si>
    <t>Specialty Trainee</t>
  </si>
  <si>
    <t>T &amp; O M</t>
  </si>
  <si>
    <t>edical Group</t>
  </si>
  <si>
    <t>St. Helens And Knowsley Hospitals Nhs Trust</t>
  </si>
  <si>
    <t>PLN-6805</t>
  </si>
  <si>
    <t>Surgery</t>
  </si>
  <si>
    <t>Paediat</t>
  </si>
  <si>
    <t>rics</t>
  </si>
  <si>
    <t>Obstetr</t>
  </si>
  <si>
    <t>ics Medical Group</t>
  </si>
  <si>
    <t>Medicine Medical Group</t>
  </si>
  <si>
    <t>Ent Med</t>
  </si>
  <si>
    <t>ical Group</t>
  </si>
  <si>
    <t>A &amp; E M</t>
  </si>
  <si>
    <t>Funding For Medical Posts</t>
  </si>
  <si>
    <t>Income</t>
  </si>
  <si>
    <t>Nhsbsa</t>
  </si>
  <si>
    <t>PLN-6893</t>
  </si>
  <si>
    <t>PLN-6894</t>
  </si>
  <si>
    <t>PLN-6895</t>
  </si>
  <si>
    <t>Serv Rec'D - Sub Contracted</t>
  </si>
  <si>
    <t>Moorfie</t>
  </si>
  <si>
    <t>ld Medical Secs</t>
  </si>
  <si>
    <t>Moorfields Eye Hospital Nhs Foundation Trust</t>
  </si>
  <si>
    <t>PLN-6908</t>
  </si>
  <si>
    <t>Blood &amp; Blood Products - Nhs</t>
  </si>
  <si>
    <t>Blood P</t>
  </si>
  <si>
    <t>roducts</t>
  </si>
  <si>
    <t>Nhs Blood And Transplant</t>
  </si>
  <si>
    <t>PLN-6909</t>
  </si>
  <si>
    <t>Carbon Reduction Tax</t>
  </si>
  <si>
    <t>Department Of Energy And Climate Change</t>
  </si>
  <si>
    <t>PLN-6912</t>
  </si>
  <si>
    <t>Non Nhs A&amp;C / Snr Mgrs</t>
  </si>
  <si>
    <t>Deliver</t>
  </si>
  <si>
    <t>y Support Unit</t>
  </si>
  <si>
    <t>Kettering General Hospital Nhs Ft</t>
  </si>
  <si>
    <t>PLN-6962</t>
  </si>
  <si>
    <t>PLN-6963</t>
  </si>
  <si>
    <t>Clinical Negligence Insurance</t>
  </si>
  <si>
    <t>Clinica</t>
  </si>
  <si>
    <t>l Governance</t>
  </si>
  <si>
    <t>Nhs Litigation Authority</t>
  </si>
  <si>
    <t>PLN-7028</t>
  </si>
  <si>
    <t>PLN-7050</t>
  </si>
  <si>
    <t>ld Medical</t>
  </si>
  <si>
    <t>PLN-7062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</si>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</sst>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5">
    <xf numFmtId="0" fontId="0" fillId="0" borderId="0" xfId="0"/>
    <xf numFmtId="14" fontId="0" fillId="0" borderId="0" xfId="0" applyNumberFormat="1"/>
    <xf numFmtId="0" fontId="16" fillId="0" borderId="0" xfId="0" applyFont="1"/>
    <xf numFmtId="0" fontId="0" fillId="0" borderId="0" xfId="0" applyFill="1"/>
    <xf numFmtId="14" fontId="0" fillId="0" borderId="0" xfId="0" applyNumberFormat="1" applyFill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08"/>
  <sheetViews>
    <sheetView tabSelected="1" workbookViewId="0"/>
  </sheetViews>
  <sheetFormatPr defaultColWidth="9.140625" defaultRowHeight="15" x14ac:dyDescent="0.25"/>
  <cols>
    <col min="1" max="1" width="20.5703125" bestFit="1" customWidth="1"/>
    <col min="2" max="2" width="25.28515625" bestFit="1" customWidth="1"/>
    <col min="3" max="3" width="10.7109375" bestFit="1" customWidth="1"/>
    <col min="4" max="4" width="28.42578125" bestFit="1" customWidth="1"/>
    <col min="5" max="5" width="8.42578125" bestFit="1" customWidth="1"/>
    <col min="6" max="6" width="23" bestFit="1" customWidth="1"/>
    <col min="7" max="7" width="42.42578125" bestFit="1" customWidth="1"/>
    <col min="8" max="8" width="18.85546875" bestFit="1" customWidth="1"/>
    <col min="9" max="9" width="11" bestFit="1" customWidth="1"/>
    <col min="10" max="10" width="9" bestFit="1" customWidth="1"/>
    <col min="11" max="11" width="5.140625" bestFit="1" customWidth="1"/>
  </cols>
  <sheetData>
    <row r="1" spans="1:12" s="2" customFormat="1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132</v>
      </c>
    </row>
    <row r="2" spans="1:12" x14ac:dyDescent="0.25">
      <c r="A2" t="s">
        <v>11</v>
      </c>
      <c r="B2" t="s">
        <v>12</v>
      </c>
      <c r="C2" s="1">
        <v>43719</v>
      </c>
      <c r="D2" t="s">
        <v>13</v>
      </c>
      <c r="E2" t="s">
        <v>14</v>
      </c>
      <c r="F2" t="s">
        <v>15</v>
      </c>
      <c r="G2" t="s">
        <v>16</v>
      </c>
      <c r="H2" t="s">
        <v>17</v>
      </c>
      <c r="I2">
        <v>72552</v>
      </c>
      <c r="J2">
        <v>14510.4</v>
      </c>
      <c r="K2">
        <v>1</v>
      </c>
      <c r="L2">
        <f>+I2+J2</f>
        <v>87062.399999999994</v>
      </c>
    </row>
    <row r="3" spans="1:12" x14ac:dyDescent="0.25">
      <c r="A3" t="s">
        <v>11</v>
      </c>
      <c r="B3" t="s">
        <v>12</v>
      </c>
      <c r="C3" s="1">
        <v>43712</v>
      </c>
      <c r="D3" t="s">
        <v>18</v>
      </c>
      <c r="E3" t="s">
        <v>14</v>
      </c>
      <c r="F3" t="s">
        <v>15</v>
      </c>
      <c r="G3" t="s">
        <v>19</v>
      </c>
      <c r="H3" t="s">
        <v>20</v>
      </c>
      <c r="I3">
        <v>21850</v>
      </c>
      <c r="J3">
        <v>4370</v>
      </c>
      <c r="K3">
        <v>1</v>
      </c>
      <c r="L3">
        <f t="shared" ref="L3:L43" si="0">+I3+J3</f>
        <v>26220</v>
      </c>
    </row>
    <row r="4" spans="1:12" x14ac:dyDescent="0.25">
      <c r="A4" t="s">
        <v>11</v>
      </c>
      <c r="B4" t="s">
        <v>12</v>
      </c>
      <c r="C4" s="1">
        <v>43719</v>
      </c>
      <c r="D4" t="s">
        <v>18</v>
      </c>
      <c r="E4" t="s">
        <v>14</v>
      </c>
      <c r="F4" t="s">
        <v>15</v>
      </c>
      <c r="G4" t="s">
        <v>21</v>
      </c>
      <c r="H4" t="s">
        <v>22</v>
      </c>
      <c r="I4">
        <v>29076</v>
      </c>
      <c r="J4">
        <v>5815.2</v>
      </c>
      <c r="K4">
        <v>1</v>
      </c>
      <c r="L4">
        <f t="shared" si="0"/>
        <v>34891.199999999997</v>
      </c>
    </row>
    <row r="5" spans="1:12" x14ac:dyDescent="0.25">
      <c r="A5" t="s">
        <v>11</v>
      </c>
      <c r="B5" t="s">
        <v>12</v>
      </c>
      <c r="C5" s="1">
        <v>43719</v>
      </c>
      <c r="D5" t="s">
        <v>18</v>
      </c>
      <c r="E5" t="s">
        <v>14</v>
      </c>
      <c r="F5" t="s">
        <v>15</v>
      </c>
      <c r="G5" t="s">
        <v>23</v>
      </c>
      <c r="H5" t="s">
        <v>24</v>
      </c>
      <c r="I5">
        <v>7140</v>
      </c>
      <c r="J5">
        <v>0</v>
      </c>
      <c r="K5">
        <v>1</v>
      </c>
      <c r="L5">
        <f t="shared" si="0"/>
        <v>7140</v>
      </c>
    </row>
    <row r="6" spans="1:12" x14ac:dyDescent="0.25">
      <c r="A6" t="s">
        <v>11</v>
      </c>
      <c r="B6" t="s">
        <v>12</v>
      </c>
      <c r="C6" s="1">
        <v>43719</v>
      </c>
      <c r="D6" t="s">
        <v>18</v>
      </c>
      <c r="E6" t="s">
        <v>14</v>
      </c>
      <c r="F6" t="s">
        <v>15</v>
      </c>
      <c r="G6" t="s">
        <v>23</v>
      </c>
      <c r="H6" t="s">
        <v>24</v>
      </c>
      <c r="I6">
        <v>29400</v>
      </c>
      <c r="J6">
        <v>0</v>
      </c>
      <c r="K6">
        <v>1</v>
      </c>
      <c r="L6">
        <f t="shared" si="0"/>
        <v>29400</v>
      </c>
    </row>
    <row r="7" spans="1:12" x14ac:dyDescent="0.25">
      <c r="A7" t="s">
        <v>11</v>
      </c>
      <c r="B7" t="s">
        <v>12</v>
      </c>
      <c r="C7" s="1">
        <v>43726</v>
      </c>
      <c r="D7" t="s">
        <v>25</v>
      </c>
      <c r="E7" t="s">
        <v>26</v>
      </c>
      <c r="F7" t="s">
        <v>27</v>
      </c>
      <c r="G7" t="s">
        <v>28</v>
      </c>
      <c r="H7" t="s">
        <v>29</v>
      </c>
      <c r="I7">
        <v>22100</v>
      </c>
      <c r="J7">
        <v>4420</v>
      </c>
      <c r="K7">
        <v>1</v>
      </c>
      <c r="L7">
        <f t="shared" si="0"/>
        <v>26520</v>
      </c>
    </row>
    <row r="8" spans="1:12" s="3" customFormat="1" x14ac:dyDescent="0.25">
      <c r="A8" s="3" t="s">
        <v>11</v>
      </c>
      <c r="B8" s="3" t="s">
        <v>12</v>
      </c>
      <c r="C8" s="4">
        <v>43719</v>
      </c>
      <c r="D8" s="3" t="s">
        <v>30</v>
      </c>
      <c r="E8" s="3" t="s">
        <v>31</v>
      </c>
      <c r="F8" s="3" t="s">
        <v>32</v>
      </c>
      <c r="G8" s="3" t="s">
        <v>33</v>
      </c>
      <c r="H8" s="3" t="s">
        <v>34</v>
      </c>
      <c r="I8" s="3">
        <v>57500</v>
      </c>
      <c r="J8" s="3">
        <v>0</v>
      </c>
      <c r="K8" s="3">
        <v>6</v>
      </c>
      <c r="L8" s="3">
        <f t="shared" si="0"/>
        <v>57500</v>
      </c>
    </row>
    <row r="9" spans="1:12" s="3" customFormat="1" x14ac:dyDescent="0.25">
      <c r="A9" s="3" t="s">
        <v>11</v>
      </c>
      <c r="B9" s="3" t="s">
        <v>12</v>
      </c>
      <c r="C9" s="4">
        <v>43719</v>
      </c>
      <c r="D9" s="3" t="s">
        <v>30</v>
      </c>
      <c r="E9" s="3" t="s">
        <v>31</v>
      </c>
      <c r="F9" s="3" t="s">
        <v>32</v>
      </c>
      <c r="G9" s="3" t="s">
        <v>33</v>
      </c>
      <c r="H9" s="3" t="s">
        <v>34</v>
      </c>
      <c r="I9" s="3">
        <v>42.85</v>
      </c>
      <c r="J9" s="3">
        <v>0</v>
      </c>
      <c r="K9" s="3">
        <v>6</v>
      </c>
      <c r="L9" s="3">
        <f t="shared" si="0"/>
        <v>42.85</v>
      </c>
    </row>
    <row r="10" spans="1:12" x14ac:dyDescent="0.25">
      <c r="A10" t="s">
        <v>11</v>
      </c>
      <c r="B10" t="s">
        <v>12</v>
      </c>
      <c r="C10" s="1">
        <v>43726</v>
      </c>
      <c r="D10" t="s">
        <v>18</v>
      </c>
      <c r="E10" t="s">
        <v>14</v>
      </c>
      <c r="F10" t="s">
        <v>15</v>
      </c>
      <c r="G10" t="s">
        <v>35</v>
      </c>
      <c r="H10" t="s">
        <v>36</v>
      </c>
      <c r="I10">
        <v>2797.02</v>
      </c>
      <c r="J10">
        <v>559.4</v>
      </c>
      <c r="K10">
        <v>1</v>
      </c>
      <c r="L10">
        <f t="shared" si="0"/>
        <v>3356.42</v>
      </c>
    </row>
    <row r="11" spans="1:12" x14ac:dyDescent="0.25">
      <c r="A11" t="s">
        <v>11</v>
      </c>
      <c r="B11" t="s">
        <v>12</v>
      </c>
      <c r="C11" s="1">
        <v>43726</v>
      </c>
      <c r="D11" t="s">
        <v>18</v>
      </c>
      <c r="E11" t="s">
        <v>14</v>
      </c>
      <c r="F11" t="s">
        <v>15</v>
      </c>
      <c r="G11" t="s">
        <v>35</v>
      </c>
      <c r="H11" t="s">
        <v>36</v>
      </c>
      <c r="I11">
        <v>15446.95</v>
      </c>
      <c r="J11">
        <v>3089.39</v>
      </c>
      <c r="K11">
        <v>1</v>
      </c>
      <c r="L11">
        <f t="shared" si="0"/>
        <v>18536.34</v>
      </c>
    </row>
    <row r="12" spans="1:12" x14ac:dyDescent="0.25">
      <c r="A12" t="s">
        <v>11</v>
      </c>
      <c r="B12" t="s">
        <v>12</v>
      </c>
      <c r="C12" s="1">
        <v>43726</v>
      </c>
      <c r="D12" t="s">
        <v>18</v>
      </c>
      <c r="E12" t="s">
        <v>14</v>
      </c>
      <c r="F12" t="s">
        <v>15</v>
      </c>
      <c r="G12" t="s">
        <v>35</v>
      </c>
      <c r="H12" t="s">
        <v>36</v>
      </c>
      <c r="I12">
        <v>2995.8</v>
      </c>
      <c r="J12">
        <v>599.16</v>
      </c>
      <c r="K12">
        <v>1</v>
      </c>
      <c r="L12">
        <f t="shared" si="0"/>
        <v>3594.96</v>
      </c>
    </row>
    <row r="13" spans="1:12" x14ac:dyDescent="0.25">
      <c r="A13" t="s">
        <v>11</v>
      </c>
      <c r="B13" t="s">
        <v>12</v>
      </c>
      <c r="C13" s="1">
        <v>43726</v>
      </c>
      <c r="D13" t="s">
        <v>18</v>
      </c>
      <c r="E13" t="s">
        <v>14</v>
      </c>
      <c r="F13" t="s">
        <v>15</v>
      </c>
      <c r="G13" t="s">
        <v>37</v>
      </c>
      <c r="H13" t="s">
        <v>38</v>
      </c>
      <c r="I13">
        <v>24040.799999999999</v>
      </c>
      <c r="J13">
        <v>4808.16</v>
      </c>
      <c r="L13">
        <f t="shared" si="0"/>
        <v>28848.959999999999</v>
      </c>
    </row>
    <row r="14" spans="1:12" x14ac:dyDescent="0.25">
      <c r="A14" t="s">
        <v>11</v>
      </c>
      <c r="B14" t="s">
        <v>12</v>
      </c>
      <c r="C14" s="1">
        <v>43726</v>
      </c>
      <c r="D14" t="s">
        <v>18</v>
      </c>
      <c r="E14" t="s">
        <v>14</v>
      </c>
      <c r="F14" t="s">
        <v>15</v>
      </c>
      <c r="G14" t="s">
        <v>37</v>
      </c>
      <c r="H14" t="s">
        <v>38</v>
      </c>
      <c r="I14">
        <v>164.8</v>
      </c>
      <c r="J14">
        <v>32.96</v>
      </c>
      <c r="L14">
        <f t="shared" si="0"/>
        <v>197.76000000000002</v>
      </c>
    </row>
    <row r="15" spans="1:12" x14ac:dyDescent="0.25">
      <c r="A15" t="s">
        <v>11</v>
      </c>
      <c r="B15" t="s">
        <v>12</v>
      </c>
      <c r="C15" s="1">
        <v>43726</v>
      </c>
      <c r="D15" t="s">
        <v>18</v>
      </c>
      <c r="E15" t="s">
        <v>14</v>
      </c>
      <c r="F15" t="s">
        <v>15</v>
      </c>
      <c r="G15" t="s">
        <v>37</v>
      </c>
      <c r="H15" t="s">
        <v>38</v>
      </c>
      <c r="I15">
        <v>870.9</v>
      </c>
      <c r="J15">
        <v>174.18</v>
      </c>
      <c r="L15">
        <f t="shared" si="0"/>
        <v>1045.08</v>
      </c>
    </row>
    <row r="16" spans="1:12" x14ac:dyDescent="0.25">
      <c r="A16" t="s">
        <v>11</v>
      </c>
      <c r="B16" t="s">
        <v>12</v>
      </c>
      <c r="C16" s="1">
        <v>43726</v>
      </c>
      <c r="D16" t="s">
        <v>18</v>
      </c>
      <c r="E16" t="s">
        <v>14</v>
      </c>
      <c r="F16" t="s">
        <v>15</v>
      </c>
      <c r="G16" t="s">
        <v>37</v>
      </c>
      <c r="H16" t="s">
        <v>38</v>
      </c>
      <c r="I16">
        <v>29.72</v>
      </c>
      <c r="J16">
        <v>5.94</v>
      </c>
      <c r="L16">
        <f t="shared" si="0"/>
        <v>35.659999999999997</v>
      </c>
    </row>
    <row r="17" spans="1:12" x14ac:dyDescent="0.25">
      <c r="A17" t="s">
        <v>11</v>
      </c>
      <c r="B17" t="s">
        <v>12</v>
      </c>
      <c r="C17" s="1">
        <v>43726</v>
      </c>
      <c r="D17" t="s">
        <v>18</v>
      </c>
      <c r="E17" t="s">
        <v>14</v>
      </c>
      <c r="F17" t="s">
        <v>15</v>
      </c>
      <c r="G17" t="s">
        <v>37</v>
      </c>
      <c r="H17" t="s">
        <v>38</v>
      </c>
      <c r="I17">
        <v>378</v>
      </c>
      <c r="J17">
        <v>75.599999999999994</v>
      </c>
      <c r="L17">
        <f t="shared" si="0"/>
        <v>453.6</v>
      </c>
    </row>
    <row r="18" spans="1:12" s="3" customFormat="1" x14ac:dyDescent="0.25">
      <c r="A18" s="3" t="s">
        <v>11</v>
      </c>
      <c r="B18" s="3" t="s">
        <v>12</v>
      </c>
      <c r="C18" s="4">
        <v>43733</v>
      </c>
      <c r="D18" s="3" t="s">
        <v>39</v>
      </c>
      <c r="E18" s="3" t="s">
        <v>40</v>
      </c>
      <c r="F18" s="3" t="s">
        <v>41</v>
      </c>
      <c r="G18" s="3" t="s">
        <v>42</v>
      </c>
      <c r="H18" s="3" t="s">
        <v>43</v>
      </c>
      <c r="I18" s="3">
        <v>317700</v>
      </c>
      <c r="J18" s="3">
        <v>0</v>
      </c>
      <c r="K18" s="3">
        <v>6</v>
      </c>
      <c r="L18" s="3">
        <f t="shared" si="0"/>
        <v>317700</v>
      </c>
    </row>
    <row r="19" spans="1:12" s="3" customFormat="1" x14ac:dyDescent="0.25">
      <c r="A19" s="3" t="s">
        <v>11</v>
      </c>
      <c r="B19" s="3" t="s">
        <v>12</v>
      </c>
      <c r="C19" s="4">
        <v>43733</v>
      </c>
      <c r="D19" s="3" t="s">
        <v>39</v>
      </c>
      <c r="E19" s="3" t="s">
        <v>40</v>
      </c>
      <c r="F19" s="3" t="s">
        <v>41</v>
      </c>
      <c r="G19" s="3" t="s">
        <v>42</v>
      </c>
      <c r="H19" s="3" t="s">
        <v>43</v>
      </c>
      <c r="I19" s="3">
        <v>-3461.12</v>
      </c>
      <c r="J19" s="3">
        <v>0</v>
      </c>
      <c r="K19" s="3">
        <v>6</v>
      </c>
      <c r="L19" s="3">
        <f t="shared" si="0"/>
        <v>-3461.12</v>
      </c>
    </row>
    <row r="20" spans="1:12" x14ac:dyDescent="0.25">
      <c r="A20" t="s">
        <v>11</v>
      </c>
      <c r="B20" t="s">
        <v>12</v>
      </c>
      <c r="C20" s="1">
        <v>43733</v>
      </c>
      <c r="D20" t="s">
        <v>39</v>
      </c>
      <c r="E20" t="s">
        <v>40</v>
      </c>
      <c r="F20" t="s">
        <v>41</v>
      </c>
      <c r="G20" t="s">
        <v>44</v>
      </c>
      <c r="H20" t="s">
        <v>45</v>
      </c>
      <c r="I20">
        <v>509400</v>
      </c>
      <c r="J20">
        <v>0</v>
      </c>
      <c r="K20">
        <v>1</v>
      </c>
      <c r="L20">
        <f t="shared" si="0"/>
        <v>509400</v>
      </c>
    </row>
    <row r="21" spans="1:12" x14ac:dyDescent="0.25">
      <c r="A21" t="s">
        <v>11</v>
      </c>
      <c r="B21" t="s">
        <v>12</v>
      </c>
      <c r="C21" s="1">
        <v>43733</v>
      </c>
      <c r="D21" t="s">
        <v>39</v>
      </c>
      <c r="E21" t="s">
        <v>40</v>
      </c>
      <c r="F21" t="s">
        <v>41</v>
      </c>
      <c r="G21" t="s">
        <v>44</v>
      </c>
      <c r="H21" t="s">
        <v>45</v>
      </c>
      <c r="I21">
        <v>-5214.3100000000004</v>
      </c>
      <c r="J21">
        <v>0</v>
      </c>
      <c r="K21">
        <v>1</v>
      </c>
      <c r="L21">
        <f t="shared" si="0"/>
        <v>-5214.3100000000004</v>
      </c>
    </row>
    <row r="22" spans="1:12" x14ac:dyDescent="0.25">
      <c r="A22" t="s">
        <v>11</v>
      </c>
      <c r="B22" t="s">
        <v>12</v>
      </c>
      <c r="C22" s="1">
        <v>43719</v>
      </c>
      <c r="D22" t="s">
        <v>46</v>
      </c>
      <c r="E22" t="s">
        <v>47</v>
      </c>
      <c r="G22" t="s">
        <v>48</v>
      </c>
      <c r="H22" t="s">
        <v>49</v>
      </c>
      <c r="I22">
        <v>189127.02</v>
      </c>
      <c r="J22">
        <v>0</v>
      </c>
      <c r="K22">
        <v>1</v>
      </c>
      <c r="L22">
        <f t="shared" si="0"/>
        <v>189127.02</v>
      </c>
    </row>
    <row r="23" spans="1:12" x14ac:dyDescent="0.25">
      <c r="A23" t="s">
        <v>11</v>
      </c>
      <c r="B23" t="s">
        <v>12</v>
      </c>
      <c r="C23" s="1">
        <v>43719</v>
      </c>
      <c r="D23" t="s">
        <v>50</v>
      </c>
      <c r="E23" t="s">
        <v>51</v>
      </c>
      <c r="F23" t="s">
        <v>52</v>
      </c>
      <c r="G23" t="s">
        <v>53</v>
      </c>
      <c r="H23" t="s">
        <v>54</v>
      </c>
      <c r="I23">
        <v>137400</v>
      </c>
      <c r="J23">
        <v>0</v>
      </c>
      <c r="K23">
        <v>1</v>
      </c>
      <c r="L23">
        <f t="shared" si="0"/>
        <v>137400</v>
      </c>
    </row>
    <row r="24" spans="1:12" x14ac:dyDescent="0.25">
      <c r="A24" t="s">
        <v>11</v>
      </c>
      <c r="B24" t="s">
        <v>12</v>
      </c>
      <c r="C24" s="1">
        <v>43726</v>
      </c>
      <c r="D24" t="s">
        <v>18</v>
      </c>
      <c r="E24" t="s">
        <v>14</v>
      </c>
      <c r="F24" t="s">
        <v>15</v>
      </c>
      <c r="G24" t="s">
        <v>19</v>
      </c>
      <c r="H24" t="s">
        <v>55</v>
      </c>
      <c r="I24">
        <v>26220</v>
      </c>
      <c r="J24">
        <v>5244</v>
      </c>
      <c r="K24">
        <v>1</v>
      </c>
      <c r="L24">
        <f t="shared" si="0"/>
        <v>31464</v>
      </c>
    </row>
    <row r="25" spans="1:12" x14ac:dyDescent="0.25">
      <c r="A25" t="s">
        <v>11</v>
      </c>
      <c r="B25" t="s">
        <v>12</v>
      </c>
      <c r="C25" s="1">
        <v>43719</v>
      </c>
      <c r="D25" t="s">
        <v>56</v>
      </c>
      <c r="E25" t="s">
        <v>57</v>
      </c>
      <c r="F25" t="s">
        <v>58</v>
      </c>
      <c r="G25" t="s">
        <v>59</v>
      </c>
      <c r="H25" t="s">
        <v>60</v>
      </c>
      <c r="I25">
        <v>27417</v>
      </c>
      <c r="J25">
        <v>5483.4</v>
      </c>
      <c r="K25">
        <v>1</v>
      </c>
      <c r="L25">
        <f t="shared" si="0"/>
        <v>32900.400000000001</v>
      </c>
    </row>
    <row r="26" spans="1:12" x14ac:dyDescent="0.25">
      <c r="A26" t="s">
        <v>11</v>
      </c>
      <c r="B26" t="s">
        <v>12</v>
      </c>
      <c r="C26" s="1">
        <v>43733</v>
      </c>
      <c r="D26" t="s">
        <v>39</v>
      </c>
      <c r="E26" t="s">
        <v>61</v>
      </c>
      <c r="F26" t="s">
        <v>62</v>
      </c>
      <c r="G26" t="s">
        <v>63</v>
      </c>
      <c r="H26" t="s">
        <v>64</v>
      </c>
      <c r="I26">
        <v>5266.44</v>
      </c>
      <c r="J26">
        <v>1053.29</v>
      </c>
      <c r="K26">
        <v>1</v>
      </c>
      <c r="L26">
        <f t="shared" si="0"/>
        <v>6319.73</v>
      </c>
    </row>
    <row r="27" spans="1:12" x14ac:dyDescent="0.25">
      <c r="A27" t="s">
        <v>11</v>
      </c>
      <c r="B27" t="s">
        <v>12</v>
      </c>
      <c r="C27" s="1">
        <v>43733</v>
      </c>
      <c r="D27" t="s">
        <v>39</v>
      </c>
      <c r="E27" t="s">
        <v>61</v>
      </c>
      <c r="F27" t="s">
        <v>62</v>
      </c>
      <c r="G27" t="s">
        <v>63</v>
      </c>
      <c r="H27" t="s">
        <v>64</v>
      </c>
      <c r="I27">
        <v>25100.62</v>
      </c>
      <c r="J27">
        <v>5020.12</v>
      </c>
      <c r="K27">
        <v>1</v>
      </c>
      <c r="L27">
        <f t="shared" si="0"/>
        <v>30120.739999999998</v>
      </c>
    </row>
    <row r="28" spans="1:12" x14ac:dyDescent="0.25">
      <c r="A28" t="s">
        <v>11</v>
      </c>
      <c r="B28" t="s">
        <v>12</v>
      </c>
      <c r="C28" s="1">
        <v>43733</v>
      </c>
      <c r="D28" t="s">
        <v>65</v>
      </c>
      <c r="E28" t="s">
        <v>14</v>
      </c>
      <c r="F28" t="s">
        <v>15</v>
      </c>
      <c r="G28" t="s">
        <v>66</v>
      </c>
      <c r="H28" t="s">
        <v>67</v>
      </c>
      <c r="I28">
        <v>22073</v>
      </c>
      <c r="J28">
        <v>4414.6000000000004</v>
      </c>
      <c r="L28">
        <f t="shared" si="0"/>
        <v>26487.599999999999</v>
      </c>
    </row>
    <row r="29" spans="1:12" x14ac:dyDescent="0.25">
      <c r="A29" t="s">
        <v>11</v>
      </c>
      <c r="B29" t="s">
        <v>12</v>
      </c>
      <c r="C29" s="1">
        <v>43726</v>
      </c>
      <c r="D29" t="s">
        <v>69</v>
      </c>
      <c r="E29" t="s">
        <v>70</v>
      </c>
      <c r="F29" t="s">
        <v>71</v>
      </c>
      <c r="G29" t="s">
        <v>72</v>
      </c>
      <c r="H29" t="s">
        <v>73</v>
      </c>
      <c r="I29">
        <v>71064</v>
      </c>
      <c r="J29">
        <v>0</v>
      </c>
      <c r="K29">
        <v>1</v>
      </c>
      <c r="L29">
        <f t="shared" si="0"/>
        <v>71064</v>
      </c>
    </row>
    <row r="30" spans="1:12" x14ac:dyDescent="0.25">
      <c r="A30" t="s">
        <v>11</v>
      </c>
      <c r="B30" t="s">
        <v>12</v>
      </c>
      <c r="C30" s="1">
        <v>43733</v>
      </c>
      <c r="D30" t="s">
        <v>18</v>
      </c>
      <c r="E30" t="s">
        <v>14</v>
      </c>
      <c r="F30" t="s">
        <v>15</v>
      </c>
      <c r="G30" t="s">
        <v>19</v>
      </c>
      <c r="H30" t="s">
        <v>74</v>
      </c>
      <c r="I30">
        <v>21850</v>
      </c>
      <c r="J30">
        <v>4370</v>
      </c>
      <c r="K30">
        <v>1</v>
      </c>
      <c r="L30">
        <f t="shared" si="0"/>
        <v>26220</v>
      </c>
    </row>
    <row r="31" spans="1:12" x14ac:dyDescent="0.25">
      <c r="A31" t="s">
        <v>11</v>
      </c>
      <c r="B31" t="s">
        <v>12</v>
      </c>
      <c r="C31" s="1">
        <v>43738</v>
      </c>
      <c r="D31" t="s">
        <v>75</v>
      </c>
      <c r="E31" t="s">
        <v>76</v>
      </c>
      <c r="F31" t="s">
        <v>77</v>
      </c>
      <c r="G31" t="s">
        <v>78</v>
      </c>
      <c r="H31" t="s">
        <v>79</v>
      </c>
      <c r="I31">
        <v>136659</v>
      </c>
      <c r="J31">
        <v>0</v>
      </c>
      <c r="K31">
        <v>1</v>
      </c>
      <c r="L31">
        <f t="shared" si="0"/>
        <v>136659</v>
      </c>
    </row>
    <row r="32" spans="1:12" x14ac:dyDescent="0.25">
      <c r="A32" t="s">
        <v>11</v>
      </c>
      <c r="B32" t="s">
        <v>12</v>
      </c>
      <c r="C32" s="1">
        <v>43733</v>
      </c>
      <c r="D32" t="s">
        <v>80</v>
      </c>
      <c r="E32" t="s">
        <v>81</v>
      </c>
      <c r="F32" t="s">
        <v>82</v>
      </c>
      <c r="G32" t="s">
        <v>83</v>
      </c>
      <c r="H32" t="s">
        <v>84</v>
      </c>
      <c r="I32">
        <v>29855</v>
      </c>
      <c r="J32">
        <v>0</v>
      </c>
      <c r="L32">
        <f t="shared" si="0"/>
        <v>29855</v>
      </c>
    </row>
    <row r="33" spans="1:12" x14ac:dyDescent="0.25">
      <c r="A33" t="s">
        <v>11</v>
      </c>
      <c r="B33" t="s">
        <v>12</v>
      </c>
      <c r="C33" s="1">
        <v>43712</v>
      </c>
      <c r="D33" t="s">
        <v>85</v>
      </c>
      <c r="E33" t="s">
        <v>86</v>
      </c>
      <c r="F33" t="s">
        <v>87</v>
      </c>
      <c r="G33" t="s">
        <v>88</v>
      </c>
      <c r="H33" t="s">
        <v>89</v>
      </c>
      <c r="I33">
        <v>2084.23</v>
      </c>
      <c r="J33">
        <v>0</v>
      </c>
      <c r="K33">
        <v>1</v>
      </c>
      <c r="L33">
        <f t="shared" si="0"/>
        <v>2084.23</v>
      </c>
    </row>
    <row r="34" spans="1:12" x14ac:dyDescent="0.25">
      <c r="A34" t="s">
        <v>11</v>
      </c>
      <c r="B34" t="s">
        <v>12</v>
      </c>
      <c r="C34" s="1">
        <v>43712</v>
      </c>
      <c r="D34" t="s">
        <v>85</v>
      </c>
      <c r="E34" t="s">
        <v>90</v>
      </c>
      <c r="G34" t="s">
        <v>88</v>
      </c>
      <c r="H34" t="s">
        <v>89</v>
      </c>
      <c r="I34">
        <v>4838.3900000000003</v>
      </c>
      <c r="J34">
        <v>0</v>
      </c>
      <c r="K34">
        <v>1</v>
      </c>
      <c r="L34">
        <f t="shared" si="0"/>
        <v>4838.3900000000003</v>
      </c>
    </row>
    <row r="35" spans="1:12" x14ac:dyDescent="0.25">
      <c r="A35" t="s">
        <v>11</v>
      </c>
      <c r="B35" t="s">
        <v>12</v>
      </c>
      <c r="C35" s="1">
        <v>43712</v>
      </c>
      <c r="D35" t="s">
        <v>85</v>
      </c>
      <c r="E35" t="s">
        <v>91</v>
      </c>
      <c r="F35" t="s">
        <v>92</v>
      </c>
      <c r="G35" t="s">
        <v>88</v>
      </c>
      <c r="H35" t="s">
        <v>89</v>
      </c>
      <c r="I35">
        <v>15665.64</v>
      </c>
      <c r="J35">
        <v>0</v>
      </c>
      <c r="K35">
        <v>1</v>
      </c>
      <c r="L35">
        <f t="shared" si="0"/>
        <v>15665.64</v>
      </c>
    </row>
    <row r="36" spans="1:12" x14ac:dyDescent="0.25">
      <c r="A36" t="s">
        <v>11</v>
      </c>
      <c r="B36" t="s">
        <v>12</v>
      </c>
      <c r="C36" s="1">
        <v>43712</v>
      </c>
      <c r="D36" t="s">
        <v>85</v>
      </c>
      <c r="E36" t="s">
        <v>93</v>
      </c>
      <c r="F36" t="s">
        <v>94</v>
      </c>
      <c r="G36" t="s">
        <v>88</v>
      </c>
      <c r="H36" t="s">
        <v>89</v>
      </c>
      <c r="I36">
        <v>16095.3</v>
      </c>
      <c r="J36">
        <v>0</v>
      </c>
      <c r="K36">
        <v>1</v>
      </c>
      <c r="L36">
        <f t="shared" si="0"/>
        <v>16095.3</v>
      </c>
    </row>
    <row r="37" spans="1:12" x14ac:dyDescent="0.25">
      <c r="A37" t="s">
        <v>11</v>
      </c>
      <c r="B37" t="s">
        <v>12</v>
      </c>
      <c r="C37" s="1">
        <v>43712</v>
      </c>
      <c r="D37" t="s">
        <v>85</v>
      </c>
      <c r="E37" t="s">
        <v>68</v>
      </c>
      <c r="F37" t="s">
        <v>95</v>
      </c>
      <c r="G37" t="s">
        <v>88</v>
      </c>
      <c r="H37" t="s">
        <v>89</v>
      </c>
      <c r="I37">
        <v>14387.27</v>
      </c>
      <c r="J37">
        <v>0</v>
      </c>
      <c r="K37">
        <v>1</v>
      </c>
      <c r="L37">
        <f t="shared" si="0"/>
        <v>14387.27</v>
      </c>
    </row>
    <row r="38" spans="1:12" x14ac:dyDescent="0.25">
      <c r="A38" t="s">
        <v>11</v>
      </c>
      <c r="B38" t="s">
        <v>12</v>
      </c>
      <c r="C38" s="1">
        <v>43712</v>
      </c>
      <c r="D38" t="s">
        <v>85</v>
      </c>
      <c r="E38" t="s">
        <v>96</v>
      </c>
      <c r="F38" t="s">
        <v>97</v>
      </c>
      <c r="G38" t="s">
        <v>88</v>
      </c>
      <c r="H38" t="s">
        <v>89</v>
      </c>
      <c r="I38">
        <v>12464.3</v>
      </c>
      <c r="J38">
        <v>0</v>
      </c>
      <c r="K38">
        <v>1</v>
      </c>
      <c r="L38">
        <f t="shared" si="0"/>
        <v>12464.3</v>
      </c>
    </row>
    <row r="39" spans="1:12" x14ac:dyDescent="0.25">
      <c r="A39" t="s">
        <v>11</v>
      </c>
      <c r="B39" t="s">
        <v>12</v>
      </c>
      <c r="C39" s="1">
        <v>43712</v>
      </c>
      <c r="D39" t="s">
        <v>85</v>
      </c>
      <c r="E39" t="s">
        <v>98</v>
      </c>
      <c r="F39" t="s">
        <v>87</v>
      </c>
      <c r="G39" t="s">
        <v>88</v>
      </c>
      <c r="H39" t="s">
        <v>89</v>
      </c>
      <c r="I39">
        <v>51451.66</v>
      </c>
      <c r="J39">
        <v>0</v>
      </c>
      <c r="K39">
        <v>1</v>
      </c>
      <c r="L39">
        <f t="shared" si="0"/>
        <v>51451.66</v>
      </c>
    </row>
    <row r="40" spans="1:12" x14ac:dyDescent="0.25">
      <c r="A40" t="s">
        <v>11</v>
      </c>
      <c r="B40" t="s">
        <v>12</v>
      </c>
      <c r="C40" s="1">
        <v>43712</v>
      </c>
      <c r="D40" t="s">
        <v>99</v>
      </c>
      <c r="E40" t="s">
        <v>100</v>
      </c>
      <c r="F40" t="e">
        <f>- Other Central</f>
        <v>#NAME?</v>
      </c>
      <c r="G40" t="s">
        <v>88</v>
      </c>
      <c r="H40" t="s">
        <v>89</v>
      </c>
      <c r="I40">
        <v>3013.21</v>
      </c>
      <c r="J40">
        <v>0</v>
      </c>
      <c r="K40">
        <v>1</v>
      </c>
      <c r="L40">
        <f t="shared" si="0"/>
        <v>3013.21</v>
      </c>
    </row>
    <row r="41" spans="1:12" x14ac:dyDescent="0.25">
      <c r="A41" t="s">
        <v>11</v>
      </c>
      <c r="B41" t="s">
        <v>12</v>
      </c>
      <c r="C41" s="1">
        <v>43712</v>
      </c>
      <c r="D41" t="s">
        <v>18</v>
      </c>
      <c r="E41" t="s">
        <v>14</v>
      </c>
      <c r="F41" t="s">
        <v>15</v>
      </c>
      <c r="G41" t="s">
        <v>101</v>
      </c>
      <c r="H41" t="s">
        <v>102</v>
      </c>
      <c r="I41">
        <v>705.49</v>
      </c>
      <c r="J41">
        <v>0</v>
      </c>
      <c r="L41">
        <f t="shared" si="0"/>
        <v>705.49</v>
      </c>
    </row>
    <row r="42" spans="1:12" x14ac:dyDescent="0.25">
      <c r="A42" t="s">
        <v>11</v>
      </c>
      <c r="B42" t="s">
        <v>12</v>
      </c>
      <c r="C42" s="1">
        <v>43712</v>
      </c>
      <c r="D42" t="s">
        <v>18</v>
      </c>
      <c r="E42" t="s">
        <v>14</v>
      </c>
      <c r="F42" t="s">
        <v>15</v>
      </c>
      <c r="G42" t="s">
        <v>101</v>
      </c>
      <c r="H42" t="s">
        <v>102</v>
      </c>
      <c r="I42">
        <v>866.88</v>
      </c>
      <c r="J42">
        <v>0</v>
      </c>
      <c r="L42">
        <f t="shared" si="0"/>
        <v>866.88</v>
      </c>
    </row>
    <row r="43" spans="1:12" x14ac:dyDescent="0.25">
      <c r="A43" t="s">
        <v>11</v>
      </c>
      <c r="B43" t="s">
        <v>12</v>
      </c>
      <c r="C43" s="1">
        <v>43712</v>
      </c>
      <c r="D43" t="s">
        <v>18</v>
      </c>
      <c r="E43" t="s">
        <v>14</v>
      </c>
      <c r="F43" t="s">
        <v>15</v>
      </c>
      <c r="G43" t="s">
        <v>101</v>
      </c>
      <c r="H43" t="s">
        <v>102</v>
      </c>
      <c r="I43">
        <v>1913.48</v>
      </c>
      <c r="J43">
        <v>0</v>
      </c>
      <c r="L43">
        <f t="shared" si="0"/>
        <v>1913.48</v>
      </c>
    </row>
    <row r="44" spans="1:12" x14ac:dyDescent="0.25">
      <c r="A44" t="s">
        <v>11</v>
      </c>
      <c r="B44" t="s">
        <v>12</v>
      </c>
      <c r="C44" s="1">
        <v>43712</v>
      </c>
      <c r="D44" t="s">
        <v>18</v>
      </c>
      <c r="E44" t="s">
        <v>14</v>
      </c>
      <c r="F44" t="s">
        <v>15</v>
      </c>
      <c r="G44" t="s">
        <v>101</v>
      </c>
      <c r="H44" t="s">
        <v>102</v>
      </c>
      <c r="I44">
        <v>444.99</v>
      </c>
      <c r="J44">
        <v>0</v>
      </c>
      <c r="L44">
        <f t="shared" ref="L44:L105" si="1">+I44+J44</f>
        <v>444.99</v>
      </c>
    </row>
    <row r="45" spans="1:12" x14ac:dyDescent="0.25">
      <c r="A45" t="s">
        <v>11</v>
      </c>
      <c r="B45" t="s">
        <v>12</v>
      </c>
      <c r="C45" s="1">
        <v>43712</v>
      </c>
      <c r="D45" t="s">
        <v>18</v>
      </c>
      <c r="E45" t="s">
        <v>14</v>
      </c>
      <c r="F45" t="s">
        <v>15</v>
      </c>
      <c r="G45" t="s">
        <v>101</v>
      </c>
      <c r="H45" t="s">
        <v>102</v>
      </c>
      <c r="I45">
        <v>180.69</v>
      </c>
      <c r="J45">
        <v>0</v>
      </c>
      <c r="L45">
        <f t="shared" si="1"/>
        <v>180.69</v>
      </c>
    </row>
    <row r="46" spans="1:12" x14ac:dyDescent="0.25">
      <c r="A46" t="s">
        <v>11</v>
      </c>
      <c r="B46" t="s">
        <v>12</v>
      </c>
      <c r="C46" s="1">
        <v>43712</v>
      </c>
      <c r="D46" t="s">
        <v>18</v>
      </c>
      <c r="E46" t="s">
        <v>14</v>
      </c>
      <c r="F46" t="s">
        <v>15</v>
      </c>
      <c r="G46" t="s">
        <v>101</v>
      </c>
      <c r="H46" t="s">
        <v>102</v>
      </c>
      <c r="I46">
        <v>791.25</v>
      </c>
      <c r="J46">
        <v>0</v>
      </c>
      <c r="L46">
        <f t="shared" si="1"/>
        <v>791.25</v>
      </c>
    </row>
    <row r="47" spans="1:12" x14ac:dyDescent="0.25">
      <c r="A47" t="s">
        <v>11</v>
      </c>
      <c r="B47" t="s">
        <v>12</v>
      </c>
      <c r="C47" s="1">
        <v>43712</v>
      </c>
      <c r="D47" t="s">
        <v>18</v>
      </c>
      <c r="E47" t="s">
        <v>14</v>
      </c>
      <c r="F47" t="s">
        <v>15</v>
      </c>
      <c r="G47" t="s">
        <v>101</v>
      </c>
      <c r="H47" t="s">
        <v>102</v>
      </c>
      <c r="I47">
        <v>3135.81</v>
      </c>
      <c r="J47">
        <v>0</v>
      </c>
      <c r="L47">
        <f t="shared" si="1"/>
        <v>3135.81</v>
      </c>
    </row>
    <row r="48" spans="1:12" x14ac:dyDescent="0.25">
      <c r="A48" t="s">
        <v>11</v>
      </c>
      <c r="B48" t="s">
        <v>12</v>
      </c>
      <c r="C48" s="1">
        <v>43712</v>
      </c>
      <c r="D48" t="s">
        <v>18</v>
      </c>
      <c r="E48" t="s">
        <v>14</v>
      </c>
      <c r="F48" t="s">
        <v>15</v>
      </c>
      <c r="G48" t="s">
        <v>101</v>
      </c>
      <c r="H48" t="s">
        <v>102</v>
      </c>
      <c r="I48">
        <v>3668.65</v>
      </c>
      <c r="J48">
        <v>0</v>
      </c>
      <c r="L48">
        <f t="shared" si="1"/>
        <v>3668.65</v>
      </c>
    </row>
    <row r="49" spans="1:12" x14ac:dyDescent="0.25">
      <c r="A49" t="s">
        <v>11</v>
      </c>
      <c r="B49" t="s">
        <v>12</v>
      </c>
      <c r="C49" s="1">
        <v>43712</v>
      </c>
      <c r="D49" t="s">
        <v>18</v>
      </c>
      <c r="E49" t="s">
        <v>14</v>
      </c>
      <c r="F49" t="s">
        <v>15</v>
      </c>
      <c r="G49" t="s">
        <v>101</v>
      </c>
      <c r="H49" t="s">
        <v>102</v>
      </c>
      <c r="I49">
        <v>718.76</v>
      </c>
      <c r="J49">
        <v>0</v>
      </c>
      <c r="L49">
        <f t="shared" si="1"/>
        <v>718.76</v>
      </c>
    </row>
    <row r="50" spans="1:12" x14ac:dyDescent="0.25">
      <c r="A50" t="s">
        <v>11</v>
      </c>
      <c r="B50" t="s">
        <v>12</v>
      </c>
      <c r="C50" s="1">
        <v>43712</v>
      </c>
      <c r="D50" t="s">
        <v>18</v>
      </c>
      <c r="E50" t="s">
        <v>14</v>
      </c>
      <c r="F50" t="s">
        <v>15</v>
      </c>
      <c r="G50" t="s">
        <v>101</v>
      </c>
      <c r="H50" t="s">
        <v>102</v>
      </c>
      <c r="I50">
        <v>2725.36</v>
      </c>
      <c r="J50">
        <v>0</v>
      </c>
      <c r="L50">
        <f t="shared" si="1"/>
        <v>2725.36</v>
      </c>
    </row>
    <row r="51" spans="1:12" x14ac:dyDescent="0.25">
      <c r="A51" t="s">
        <v>11</v>
      </c>
      <c r="B51" t="s">
        <v>12</v>
      </c>
      <c r="C51" s="1">
        <v>43712</v>
      </c>
      <c r="D51" t="s">
        <v>18</v>
      </c>
      <c r="E51" t="s">
        <v>14</v>
      </c>
      <c r="F51" t="s">
        <v>15</v>
      </c>
      <c r="G51" t="s">
        <v>101</v>
      </c>
      <c r="H51" t="s">
        <v>102</v>
      </c>
      <c r="I51">
        <v>559.16999999999996</v>
      </c>
      <c r="J51">
        <v>0</v>
      </c>
      <c r="L51">
        <f t="shared" si="1"/>
        <v>559.16999999999996</v>
      </c>
    </row>
    <row r="52" spans="1:12" x14ac:dyDescent="0.25">
      <c r="A52" t="s">
        <v>11</v>
      </c>
      <c r="B52" t="s">
        <v>12</v>
      </c>
      <c r="C52" s="1">
        <v>43712</v>
      </c>
      <c r="D52" t="s">
        <v>18</v>
      </c>
      <c r="E52" t="s">
        <v>14</v>
      </c>
      <c r="F52" t="s">
        <v>15</v>
      </c>
      <c r="G52" t="s">
        <v>101</v>
      </c>
      <c r="H52" t="s">
        <v>102</v>
      </c>
      <c r="I52">
        <v>9632.9699999999993</v>
      </c>
      <c r="J52">
        <v>0</v>
      </c>
      <c r="L52">
        <f t="shared" si="1"/>
        <v>9632.9699999999993</v>
      </c>
    </row>
    <row r="53" spans="1:12" x14ac:dyDescent="0.25">
      <c r="A53" t="s">
        <v>11</v>
      </c>
      <c r="B53" t="s">
        <v>12</v>
      </c>
      <c r="C53" s="1">
        <v>43712</v>
      </c>
      <c r="D53" t="s">
        <v>18</v>
      </c>
      <c r="E53" t="s">
        <v>14</v>
      </c>
      <c r="F53" t="s">
        <v>15</v>
      </c>
      <c r="G53" t="s">
        <v>101</v>
      </c>
      <c r="H53" t="s">
        <v>102</v>
      </c>
      <c r="I53">
        <v>2639.26</v>
      </c>
      <c r="J53">
        <v>0</v>
      </c>
      <c r="L53">
        <f t="shared" si="1"/>
        <v>2639.26</v>
      </c>
    </row>
    <row r="54" spans="1:12" x14ac:dyDescent="0.25">
      <c r="A54" t="s">
        <v>11</v>
      </c>
      <c r="B54" t="s">
        <v>12</v>
      </c>
      <c r="C54" s="1">
        <v>43712</v>
      </c>
      <c r="D54" t="s">
        <v>18</v>
      </c>
      <c r="E54" t="s">
        <v>14</v>
      </c>
      <c r="F54" t="s">
        <v>15</v>
      </c>
      <c r="G54" t="s">
        <v>101</v>
      </c>
      <c r="H54" t="s">
        <v>102</v>
      </c>
      <c r="I54">
        <v>16.28</v>
      </c>
      <c r="J54">
        <v>0</v>
      </c>
      <c r="L54">
        <f t="shared" si="1"/>
        <v>16.28</v>
      </c>
    </row>
    <row r="55" spans="1:12" x14ac:dyDescent="0.25">
      <c r="A55" t="s">
        <v>11</v>
      </c>
      <c r="B55" t="s">
        <v>12</v>
      </c>
      <c r="C55" s="1">
        <v>43712</v>
      </c>
      <c r="D55" t="s">
        <v>18</v>
      </c>
      <c r="E55" t="s">
        <v>14</v>
      </c>
      <c r="F55" t="s">
        <v>15</v>
      </c>
      <c r="G55" t="s">
        <v>101</v>
      </c>
      <c r="H55" t="s">
        <v>102</v>
      </c>
      <c r="I55">
        <v>6.55</v>
      </c>
      <c r="J55">
        <v>0</v>
      </c>
      <c r="L55">
        <f t="shared" si="1"/>
        <v>6.55</v>
      </c>
    </row>
    <row r="56" spans="1:12" x14ac:dyDescent="0.25">
      <c r="A56" t="s">
        <v>11</v>
      </c>
      <c r="B56" t="s">
        <v>12</v>
      </c>
      <c r="C56" s="1">
        <v>43712</v>
      </c>
      <c r="D56" t="s">
        <v>18</v>
      </c>
      <c r="E56" t="s">
        <v>14</v>
      </c>
      <c r="F56" t="s">
        <v>15</v>
      </c>
      <c r="G56" t="s">
        <v>101</v>
      </c>
      <c r="H56" t="s">
        <v>102</v>
      </c>
      <c r="I56">
        <v>381.42</v>
      </c>
      <c r="J56">
        <v>0</v>
      </c>
      <c r="L56">
        <f t="shared" si="1"/>
        <v>381.42</v>
      </c>
    </row>
    <row r="57" spans="1:12" x14ac:dyDescent="0.25">
      <c r="A57" t="s">
        <v>11</v>
      </c>
      <c r="B57" t="s">
        <v>12</v>
      </c>
      <c r="C57" s="1">
        <v>43712</v>
      </c>
      <c r="D57" t="s">
        <v>18</v>
      </c>
      <c r="E57" t="s">
        <v>14</v>
      </c>
      <c r="F57" t="s">
        <v>15</v>
      </c>
      <c r="G57" t="s">
        <v>101</v>
      </c>
      <c r="H57" t="s">
        <v>102</v>
      </c>
      <c r="I57">
        <v>87.09</v>
      </c>
      <c r="J57">
        <v>0</v>
      </c>
      <c r="L57">
        <f t="shared" si="1"/>
        <v>87.09</v>
      </c>
    </row>
    <row r="58" spans="1:12" x14ac:dyDescent="0.25">
      <c r="A58" t="s">
        <v>11</v>
      </c>
      <c r="B58" t="s">
        <v>12</v>
      </c>
      <c r="C58" s="1">
        <v>43712</v>
      </c>
      <c r="D58" t="s">
        <v>18</v>
      </c>
      <c r="E58" t="s">
        <v>14</v>
      </c>
      <c r="F58" t="s">
        <v>15</v>
      </c>
      <c r="G58" t="s">
        <v>101</v>
      </c>
      <c r="H58" t="s">
        <v>102</v>
      </c>
      <c r="I58">
        <v>969.69</v>
      </c>
      <c r="J58">
        <v>0</v>
      </c>
      <c r="L58">
        <f t="shared" si="1"/>
        <v>969.69</v>
      </c>
    </row>
    <row r="59" spans="1:12" x14ac:dyDescent="0.25">
      <c r="A59" t="s">
        <v>11</v>
      </c>
      <c r="B59" t="s">
        <v>12</v>
      </c>
      <c r="C59" s="1">
        <v>43712</v>
      </c>
      <c r="D59" t="s">
        <v>18</v>
      </c>
      <c r="E59" t="s">
        <v>14</v>
      </c>
      <c r="F59" t="s">
        <v>15</v>
      </c>
      <c r="G59" t="s">
        <v>101</v>
      </c>
      <c r="H59" t="s">
        <v>102</v>
      </c>
      <c r="I59">
        <v>6.88</v>
      </c>
      <c r="J59">
        <v>0</v>
      </c>
      <c r="L59">
        <f t="shared" si="1"/>
        <v>6.88</v>
      </c>
    </row>
    <row r="60" spans="1:12" x14ac:dyDescent="0.25">
      <c r="A60" t="s">
        <v>11</v>
      </c>
      <c r="B60" t="s">
        <v>12</v>
      </c>
      <c r="C60" s="1">
        <v>43712</v>
      </c>
      <c r="D60" t="s">
        <v>18</v>
      </c>
      <c r="E60" t="s">
        <v>14</v>
      </c>
      <c r="F60" t="s">
        <v>15</v>
      </c>
      <c r="G60" t="s">
        <v>101</v>
      </c>
      <c r="H60" t="s">
        <v>102</v>
      </c>
      <c r="I60">
        <v>41.11</v>
      </c>
      <c r="J60">
        <v>0</v>
      </c>
      <c r="L60">
        <f t="shared" si="1"/>
        <v>41.11</v>
      </c>
    </row>
    <row r="61" spans="1:12" x14ac:dyDescent="0.25">
      <c r="A61" t="s">
        <v>11</v>
      </c>
      <c r="B61" t="s">
        <v>12</v>
      </c>
      <c r="C61" s="1">
        <v>43719</v>
      </c>
      <c r="D61" t="s">
        <v>18</v>
      </c>
      <c r="E61" t="s">
        <v>14</v>
      </c>
      <c r="F61" t="s">
        <v>15</v>
      </c>
      <c r="G61" t="s">
        <v>101</v>
      </c>
      <c r="H61" t="s">
        <v>103</v>
      </c>
      <c r="I61">
        <v>979.2</v>
      </c>
      <c r="J61">
        <v>0</v>
      </c>
      <c r="L61">
        <f t="shared" si="1"/>
        <v>979.2</v>
      </c>
    </row>
    <row r="62" spans="1:12" x14ac:dyDescent="0.25">
      <c r="A62" t="s">
        <v>11</v>
      </c>
      <c r="B62" t="s">
        <v>12</v>
      </c>
      <c r="C62" s="1">
        <v>43719</v>
      </c>
      <c r="D62" t="s">
        <v>18</v>
      </c>
      <c r="E62" t="s">
        <v>14</v>
      </c>
      <c r="F62" t="s">
        <v>15</v>
      </c>
      <c r="G62" t="s">
        <v>101</v>
      </c>
      <c r="H62" t="s">
        <v>103</v>
      </c>
      <c r="I62">
        <v>2350.35</v>
      </c>
      <c r="J62">
        <v>0</v>
      </c>
      <c r="L62">
        <f t="shared" si="1"/>
        <v>2350.35</v>
      </c>
    </row>
    <row r="63" spans="1:12" x14ac:dyDescent="0.25">
      <c r="A63" t="s">
        <v>11</v>
      </c>
      <c r="B63" t="s">
        <v>12</v>
      </c>
      <c r="C63" s="1">
        <v>43719</v>
      </c>
      <c r="D63" t="s">
        <v>18</v>
      </c>
      <c r="E63" t="s">
        <v>14</v>
      </c>
      <c r="F63" t="s">
        <v>15</v>
      </c>
      <c r="G63" t="s">
        <v>101</v>
      </c>
      <c r="H63" t="s">
        <v>103</v>
      </c>
      <c r="I63">
        <v>1143.58</v>
      </c>
      <c r="J63">
        <v>0</v>
      </c>
      <c r="L63">
        <f t="shared" si="1"/>
        <v>1143.58</v>
      </c>
    </row>
    <row r="64" spans="1:12" x14ac:dyDescent="0.25">
      <c r="A64" t="s">
        <v>11</v>
      </c>
      <c r="B64" t="s">
        <v>12</v>
      </c>
      <c r="C64" s="1">
        <v>43719</v>
      </c>
      <c r="D64" t="s">
        <v>18</v>
      </c>
      <c r="E64" t="s">
        <v>14</v>
      </c>
      <c r="F64" t="s">
        <v>15</v>
      </c>
      <c r="G64" t="s">
        <v>101</v>
      </c>
      <c r="H64" t="s">
        <v>103</v>
      </c>
      <c r="I64">
        <v>3.92</v>
      </c>
      <c r="J64">
        <v>0</v>
      </c>
      <c r="L64">
        <f t="shared" si="1"/>
        <v>3.92</v>
      </c>
    </row>
    <row r="65" spans="1:12" x14ac:dyDescent="0.25">
      <c r="A65" t="s">
        <v>11</v>
      </c>
      <c r="B65" t="s">
        <v>12</v>
      </c>
      <c r="C65" s="1">
        <v>43719</v>
      </c>
      <c r="D65" t="s">
        <v>18</v>
      </c>
      <c r="E65" t="s">
        <v>14</v>
      </c>
      <c r="F65" t="s">
        <v>15</v>
      </c>
      <c r="G65" t="s">
        <v>101</v>
      </c>
      <c r="H65" t="s">
        <v>103</v>
      </c>
      <c r="I65">
        <v>307.33999999999997</v>
      </c>
      <c r="J65">
        <v>0</v>
      </c>
      <c r="L65">
        <f t="shared" si="1"/>
        <v>307.33999999999997</v>
      </c>
    </row>
    <row r="66" spans="1:12" x14ac:dyDescent="0.25">
      <c r="A66" t="s">
        <v>11</v>
      </c>
      <c r="B66" t="s">
        <v>12</v>
      </c>
      <c r="C66" s="1">
        <v>43719</v>
      </c>
      <c r="D66" t="s">
        <v>18</v>
      </c>
      <c r="E66" t="s">
        <v>14</v>
      </c>
      <c r="F66" t="s">
        <v>15</v>
      </c>
      <c r="G66" t="s">
        <v>101</v>
      </c>
      <c r="H66" t="s">
        <v>103</v>
      </c>
      <c r="I66">
        <v>426.3</v>
      </c>
      <c r="J66">
        <v>0</v>
      </c>
      <c r="L66">
        <f t="shared" si="1"/>
        <v>426.3</v>
      </c>
    </row>
    <row r="67" spans="1:12" x14ac:dyDescent="0.25">
      <c r="A67" t="s">
        <v>11</v>
      </c>
      <c r="B67" t="s">
        <v>12</v>
      </c>
      <c r="C67" s="1">
        <v>43719</v>
      </c>
      <c r="D67" t="s">
        <v>18</v>
      </c>
      <c r="E67" t="s">
        <v>14</v>
      </c>
      <c r="F67" t="s">
        <v>15</v>
      </c>
      <c r="G67" t="s">
        <v>101</v>
      </c>
      <c r="H67" t="s">
        <v>103</v>
      </c>
      <c r="I67">
        <v>64.849999999999994</v>
      </c>
      <c r="J67">
        <v>0</v>
      </c>
      <c r="L67">
        <f t="shared" si="1"/>
        <v>64.849999999999994</v>
      </c>
    </row>
    <row r="68" spans="1:12" x14ac:dyDescent="0.25">
      <c r="A68" t="s">
        <v>11</v>
      </c>
      <c r="B68" t="s">
        <v>12</v>
      </c>
      <c r="C68" s="1">
        <v>43719</v>
      </c>
      <c r="D68" t="s">
        <v>18</v>
      </c>
      <c r="E68" t="s">
        <v>14</v>
      </c>
      <c r="F68" t="s">
        <v>15</v>
      </c>
      <c r="G68" t="s">
        <v>101</v>
      </c>
      <c r="H68" t="s">
        <v>103</v>
      </c>
      <c r="I68">
        <v>867.3</v>
      </c>
      <c r="J68">
        <v>0</v>
      </c>
      <c r="L68">
        <f t="shared" si="1"/>
        <v>867.3</v>
      </c>
    </row>
    <row r="69" spans="1:12" x14ac:dyDescent="0.25">
      <c r="A69" t="s">
        <v>11</v>
      </c>
      <c r="B69" t="s">
        <v>12</v>
      </c>
      <c r="C69" s="1">
        <v>43719</v>
      </c>
      <c r="D69" t="s">
        <v>18</v>
      </c>
      <c r="E69" t="s">
        <v>14</v>
      </c>
      <c r="F69" t="s">
        <v>15</v>
      </c>
      <c r="G69" t="s">
        <v>101</v>
      </c>
      <c r="H69" t="s">
        <v>103</v>
      </c>
      <c r="I69">
        <v>432.97</v>
      </c>
      <c r="J69">
        <v>0</v>
      </c>
      <c r="L69">
        <f t="shared" si="1"/>
        <v>432.97</v>
      </c>
    </row>
    <row r="70" spans="1:12" x14ac:dyDescent="0.25">
      <c r="A70" t="s">
        <v>11</v>
      </c>
      <c r="B70" t="s">
        <v>12</v>
      </c>
      <c r="C70" s="1">
        <v>43719</v>
      </c>
      <c r="D70" t="s">
        <v>18</v>
      </c>
      <c r="E70" t="s">
        <v>14</v>
      </c>
      <c r="F70" t="s">
        <v>15</v>
      </c>
      <c r="G70" t="s">
        <v>101</v>
      </c>
      <c r="H70" t="s">
        <v>103</v>
      </c>
      <c r="I70">
        <v>100.16</v>
      </c>
      <c r="J70">
        <v>0</v>
      </c>
      <c r="L70">
        <f t="shared" si="1"/>
        <v>100.16</v>
      </c>
    </row>
    <row r="71" spans="1:12" x14ac:dyDescent="0.25">
      <c r="A71" t="s">
        <v>11</v>
      </c>
      <c r="B71" t="s">
        <v>12</v>
      </c>
      <c r="C71" s="1">
        <v>43719</v>
      </c>
      <c r="D71" t="s">
        <v>18</v>
      </c>
      <c r="E71" t="s">
        <v>14</v>
      </c>
      <c r="F71" t="s">
        <v>15</v>
      </c>
      <c r="G71" t="s">
        <v>101</v>
      </c>
      <c r="H71" t="s">
        <v>103</v>
      </c>
      <c r="I71">
        <v>2054.42</v>
      </c>
      <c r="J71">
        <v>0</v>
      </c>
      <c r="L71">
        <f t="shared" si="1"/>
        <v>2054.42</v>
      </c>
    </row>
    <row r="72" spans="1:12" x14ac:dyDescent="0.25">
      <c r="A72" t="s">
        <v>11</v>
      </c>
      <c r="B72" t="s">
        <v>12</v>
      </c>
      <c r="C72" s="1">
        <v>43719</v>
      </c>
      <c r="D72" t="s">
        <v>18</v>
      </c>
      <c r="E72" t="s">
        <v>14</v>
      </c>
      <c r="F72" t="s">
        <v>15</v>
      </c>
      <c r="G72" t="s">
        <v>101</v>
      </c>
      <c r="H72" t="s">
        <v>103</v>
      </c>
      <c r="I72">
        <v>1105.45</v>
      </c>
      <c r="J72">
        <v>0</v>
      </c>
      <c r="L72">
        <f t="shared" si="1"/>
        <v>1105.45</v>
      </c>
    </row>
    <row r="73" spans="1:12" x14ac:dyDescent="0.25">
      <c r="A73" t="s">
        <v>11</v>
      </c>
      <c r="B73" t="s">
        <v>12</v>
      </c>
      <c r="C73" s="1">
        <v>43719</v>
      </c>
      <c r="D73" t="s">
        <v>18</v>
      </c>
      <c r="E73" t="s">
        <v>14</v>
      </c>
      <c r="F73" t="s">
        <v>15</v>
      </c>
      <c r="G73" t="s">
        <v>101</v>
      </c>
      <c r="H73" t="s">
        <v>103</v>
      </c>
      <c r="I73">
        <v>166.73</v>
      </c>
      <c r="J73">
        <v>0</v>
      </c>
      <c r="L73">
        <f t="shared" si="1"/>
        <v>166.73</v>
      </c>
    </row>
    <row r="74" spans="1:12" x14ac:dyDescent="0.25">
      <c r="A74" t="s">
        <v>11</v>
      </c>
      <c r="B74" t="s">
        <v>12</v>
      </c>
      <c r="C74" s="1">
        <v>43719</v>
      </c>
      <c r="D74" t="s">
        <v>18</v>
      </c>
      <c r="E74" t="s">
        <v>14</v>
      </c>
      <c r="F74" t="s">
        <v>15</v>
      </c>
      <c r="G74" t="s">
        <v>101</v>
      </c>
      <c r="H74" t="s">
        <v>103</v>
      </c>
      <c r="I74">
        <v>655.94</v>
      </c>
      <c r="J74">
        <v>0</v>
      </c>
      <c r="L74">
        <f t="shared" si="1"/>
        <v>655.94</v>
      </c>
    </row>
    <row r="75" spans="1:12" x14ac:dyDescent="0.25">
      <c r="A75" t="s">
        <v>11</v>
      </c>
      <c r="B75" t="s">
        <v>12</v>
      </c>
      <c r="C75" s="1">
        <v>43719</v>
      </c>
      <c r="D75" t="s">
        <v>18</v>
      </c>
      <c r="E75" t="s">
        <v>14</v>
      </c>
      <c r="F75" t="s">
        <v>15</v>
      </c>
      <c r="G75" t="s">
        <v>101</v>
      </c>
      <c r="H75" t="s">
        <v>103</v>
      </c>
      <c r="I75">
        <v>2246.15</v>
      </c>
      <c r="J75">
        <v>0</v>
      </c>
      <c r="L75">
        <f t="shared" si="1"/>
        <v>2246.15</v>
      </c>
    </row>
    <row r="76" spans="1:12" x14ac:dyDescent="0.25">
      <c r="A76" t="s">
        <v>11</v>
      </c>
      <c r="B76" t="s">
        <v>12</v>
      </c>
      <c r="C76" s="1">
        <v>43719</v>
      </c>
      <c r="D76" t="s">
        <v>18</v>
      </c>
      <c r="E76" t="s">
        <v>14</v>
      </c>
      <c r="F76" t="s">
        <v>15</v>
      </c>
      <c r="G76" t="s">
        <v>101</v>
      </c>
      <c r="H76" t="s">
        <v>103</v>
      </c>
      <c r="I76">
        <v>2886.12</v>
      </c>
      <c r="J76">
        <v>0</v>
      </c>
      <c r="L76">
        <f t="shared" si="1"/>
        <v>2886.12</v>
      </c>
    </row>
    <row r="77" spans="1:12" x14ac:dyDescent="0.25">
      <c r="A77" t="s">
        <v>11</v>
      </c>
      <c r="B77" t="s">
        <v>12</v>
      </c>
      <c r="C77" s="1">
        <v>43719</v>
      </c>
      <c r="D77" t="s">
        <v>18</v>
      </c>
      <c r="E77" t="s">
        <v>14</v>
      </c>
      <c r="F77" t="s">
        <v>15</v>
      </c>
      <c r="G77" t="s">
        <v>101</v>
      </c>
      <c r="H77" t="s">
        <v>103</v>
      </c>
      <c r="I77">
        <v>2437.5300000000002</v>
      </c>
      <c r="J77">
        <v>0</v>
      </c>
      <c r="L77">
        <f t="shared" si="1"/>
        <v>2437.5300000000002</v>
      </c>
    </row>
    <row r="78" spans="1:12" x14ac:dyDescent="0.25">
      <c r="A78" t="s">
        <v>11</v>
      </c>
      <c r="B78" t="s">
        <v>12</v>
      </c>
      <c r="C78" s="1">
        <v>43719</v>
      </c>
      <c r="D78" t="s">
        <v>18</v>
      </c>
      <c r="E78" t="s">
        <v>14</v>
      </c>
      <c r="F78" t="s">
        <v>15</v>
      </c>
      <c r="G78" t="s">
        <v>101</v>
      </c>
      <c r="H78" t="s">
        <v>103</v>
      </c>
      <c r="I78">
        <v>663.01</v>
      </c>
      <c r="J78">
        <v>0</v>
      </c>
      <c r="L78">
        <f t="shared" si="1"/>
        <v>663.01</v>
      </c>
    </row>
    <row r="79" spans="1:12" x14ac:dyDescent="0.25">
      <c r="A79" t="s">
        <v>11</v>
      </c>
      <c r="B79" t="s">
        <v>12</v>
      </c>
      <c r="C79" s="1">
        <v>43719</v>
      </c>
      <c r="D79" t="s">
        <v>18</v>
      </c>
      <c r="E79" t="s">
        <v>14</v>
      </c>
      <c r="F79" t="s">
        <v>15</v>
      </c>
      <c r="G79" t="s">
        <v>101</v>
      </c>
      <c r="H79" t="s">
        <v>103</v>
      </c>
      <c r="I79">
        <v>10968.58</v>
      </c>
      <c r="J79">
        <v>0</v>
      </c>
      <c r="L79">
        <f t="shared" si="1"/>
        <v>10968.58</v>
      </c>
    </row>
    <row r="80" spans="1:12" x14ac:dyDescent="0.25">
      <c r="A80" t="s">
        <v>11</v>
      </c>
      <c r="B80" t="s">
        <v>12</v>
      </c>
      <c r="C80" s="1">
        <v>43719</v>
      </c>
      <c r="D80" t="s">
        <v>18</v>
      </c>
      <c r="E80" t="s">
        <v>14</v>
      </c>
      <c r="F80" t="s">
        <v>15</v>
      </c>
      <c r="G80" t="s">
        <v>101</v>
      </c>
      <c r="H80" t="s">
        <v>103</v>
      </c>
      <c r="I80">
        <v>11.93</v>
      </c>
      <c r="J80">
        <v>0</v>
      </c>
      <c r="L80">
        <f t="shared" si="1"/>
        <v>11.93</v>
      </c>
    </row>
    <row r="81" spans="1:12" x14ac:dyDescent="0.25">
      <c r="A81" t="s">
        <v>11</v>
      </c>
      <c r="B81" t="s">
        <v>12</v>
      </c>
      <c r="C81" s="1">
        <v>43712</v>
      </c>
      <c r="D81" t="s">
        <v>18</v>
      </c>
      <c r="E81" t="s">
        <v>14</v>
      </c>
      <c r="F81" t="s">
        <v>15</v>
      </c>
      <c r="G81" t="s">
        <v>101</v>
      </c>
      <c r="H81" t="s">
        <v>104</v>
      </c>
      <c r="I81">
        <v>308.02</v>
      </c>
      <c r="J81">
        <v>0</v>
      </c>
      <c r="L81">
        <f t="shared" si="1"/>
        <v>308.02</v>
      </c>
    </row>
    <row r="82" spans="1:12" x14ac:dyDescent="0.25">
      <c r="A82" t="s">
        <v>11</v>
      </c>
      <c r="B82" t="s">
        <v>12</v>
      </c>
      <c r="C82" s="1">
        <v>43712</v>
      </c>
      <c r="D82" t="s">
        <v>18</v>
      </c>
      <c r="E82" t="s">
        <v>14</v>
      </c>
      <c r="F82" t="s">
        <v>15</v>
      </c>
      <c r="G82" t="s">
        <v>101</v>
      </c>
      <c r="H82" t="s">
        <v>104</v>
      </c>
      <c r="I82">
        <v>385.91</v>
      </c>
      <c r="J82">
        <v>0</v>
      </c>
      <c r="L82">
        <f t="shared" si="1"/>
        <v>385.91</v>
      </c>
    </row>
    <row r="83" spans="1:12" x14ac:dyDescent="0.25">
      <c r="A83" t="s">
        <v>11</v>
      </c>
      <c r="B83" t="s">
        <v>12</v>
      </c>
      <c r="C83" s="1">
        <v>43712</v>
      </c>
      <c r="D83" t="s">
        <v>18</v>
      </c>
      <c r="E83" t="s">
        <v>14</v>
      </c>
      <c r="F83" t="s">
        <v>15</v>
      </c>
      <c r="G83" t="s">
        <v>101</v>
      </c>
      <c r="H83" t="s">
        <v>104</v>
      </c>
      <c r="I83">
        <v>52.96</v>
      </c>
      <c r="J83">
        <v>0</v>
      </c>
      <c r="L83">
        <f t="shared" si="1"/>
        <v>52.96</v>
      </c>
    </row>
    <row r="84" spans="1:12" x14ac:dyDescent="0.25">
      <c r="A84" t="s">
        <v>11</v>
      </c>
      <c r="B84" t="s">
        <v>12</v>
      </c>
      <c r="C84" s="1">
        <v>43712</v>
      </c>
      <c r="D84" t="s">
        <v>18</v>
      </c>
      <c r="E84" t="s">
        <v>14</v>
      </c>
      <c r="F84" t="s">
        <v>15</v>
      </c>
      <c r="G84" t="s">
        <v>101</v>
      </c>
      <c r="H84" t="s">
        <v>104</v>
      </c>
      <c r="I84">
        <v>1590.75</v>
      </c>
      <c r="J84">
        <v>0</v>
      </c>
      <c r="L84">
        <f t="shared" si="1"/>
        <v>1590.75</v>
      </c>
    </row>
    <row r="85" spans="1:12" x14ac:dyDescent="0.25">
      <c r="A85" t="s">
        <v>11</v>
      </c>
      <c r="B85" t="s">
        <v>12</v>
      </c>
      <c r="C85" s="1">
        <v>43712</v>
      </c>
      <c r="D85" t="s">
        <v>18</v>
      </c>
      <c r="E85" t="s">
        <v>14</v>
      </c>
      <c r="F85" t="s">
        <v>15</v>
      </c>
      <c r="G85" t="s">
        <v>101</v>
      </c>
      <c r="H85" t="s">
        <v>104</v>
      </c>
      <c r="I85">
        <v>4.54</v>
      </c>
      <c r="J85">
        <v>0</v>
      </c>
      <c r="L85">
        <f t="shared" si="1"/>
        <v>4.54</v>
      </c>
    </row>
    <row r="86" spans="1:12" x14ac:dyDescent="0.25">
      <c r="A86" t="s">
        <v>11</v>
      </c>
      <c r="B86" t="s">
        <v>12</v>
      </c>
      <c r="C86" s="1">
        <v>43712</v>
      </c>
      <c r="D86" t="s">
        <v>18</v>
      </c>
      <c r="E86" t="s">
        <v>14</v>
      </c>
      <c r="F86" t="s">
        <v>15</v>
      </c>
      <c r="G86" t="s">
        <v>101</v>
      </c>
      <c r="H86" t="s">
        <v>104</v>
      </c>
      <c r="I86">
        <v>2985.84</v>
      </c>
      <c r="J86">
        <v>0</v>
      </c>
      <c r="L86">
        <f t="shared" si="1"/>
        <v>2985.84</v>
      </c>
    </row>
    <row r="87" spans="1:12" x14ac:dyDescent="0.25">
      <c r="A87" t="s">
        <v>11</v>
      </c>
      <c r="B87" t="s">
        <v>12</v>
      </c>
      <c r="C87" s="1">
        <v>43712</v>
      </c>
      <c r="D87" t="s">
        <v>18</v>
      </c>
      <c r="E87" t="s">
        <v>14</v>
      </c>
      <c r="F87" t="s">
        <v>15</v>
      </c>
      <c r="G87" t="s">
        <v>101</v>
      </c>
      <c r="H87" t="s">
        <v>104</v>
      </c>
      <c r="I87">
        <v>12745.4</v>
      </c>
      <c r="J87">
        <v>0</v>
      </c>
      <c r="L87">
        <f t="shared" si="1"/>
        <v>12745.4</v>
      </c>
    </row>
    <row r="88" spans="1:12" x14ac:dyDescent="0.25">
      <c r="A88" t="s">
        <v>11</v>
      </c>
      <c r="B88" t="s">
        <v>12</v>
      </c>
      <c r="C88" s="1">
        <v>43712</v>
      </c>
      <c r="D88" t="s">
        <v>18</v>
      </c>
      <c r="E88" t="s">
        <v>14</v>
      </c>
      <c r="F88" t="s">
        <v>15</v>
      </c>
      <c r="G88" t="s">
        <v>101</v>
      </c>
      <c r="H88" t="s">
        <v>104</v>
      </c>
      <c r="I88">
        <v>457.11</v>
      </c>
      <c r="J88">
        <v>0</v>
      </c>
      <c r="L88">
        <f t="shared" si="1"/>
        <v>457.11</v>
      </c>
    </row>
    <row r="89" spans="1:12" x14ac:dyDescent="0.25">
      <c r="A89" t="s">
        <v>11</v>
      </c>
      <c r="B89" t="s">
        <v>12</v>
      </c>
      <c r="C89" s="1">
        <v>43712</v>
      </c>
      <c r="D89" t="s">
        <v>18</v>
      </c>
      <c r="E89" t="s">
        <v>14</v>
      </c>
      <c r="F89" t="s">
        <v>15</v>
      </c>
      <c r="G89" t="s">
        <v>101</v>
      </c>
      <c r="H89" t="s">
        <v>104</v>
      </c>
      <c r="I89">
        <v>2625.83</v>
      </c>
      <c r="J89">
        <v>0</v>
      </c>
      <c r="L89">
        <f t="shared" si="1"/>
        <v>2625.83</v>
      </c>
    </row>
    <row r="90" spans="1:12" x14ac:dyDescent="0.25">
      <c r="A90" t="s">
        <v>11</v>
      </c>
      <c r="B90" t="s">
        <v>12</v>
      </c>
      <c r="C90" s="1">
        <v>43712</v>
      </c>
      <c r="D90" t="s">
        <v>18</v>
      </c>
      <c r="E90" t="s">
        <v>14</v>
      </c>
      <c r="F90" t="s">
        <v>15</v>
      </c>
      <c r="G90" t="s">
        <v>101</v>
      </c>
      <c r="H90" t="s">
        <v>104</v>
      </c>
      <c r="I90">
        <v>980.39</v>
      </c>
      <c r="J90">
        <v>0</v>
      </c>
      <c r="L90">
        <f t="shared" si="1"/>
        <v>980.39</v>
      </c>
    </row>
    <row r="91" spans="1:12" x14ac:dyDescent="0.25">
      <c r="A91" t="s">
        <v>11</v>
      </c>
      <c r="B91" t="s">
        <v>12</v>
      </c>
      <c r="C91" s="1">
        <v>43712</v>
      </c>
      <c r="D91" t="s">
        <v>18</v>
      </c>
      <c r="E91" t="s">
        <v>14</v>
      </c>
      <c r="F91" t="s">
        <v>15</v>
      </c>
      <c r="G91" t="s">
        <v>101</v>
      </c>
      <c r="H91" t="s">
        <v>104</v>
      </c>
      <c r="I91">
        <v>2809.82</v>
      </c>
      <c r="J91">
        <v>0</v>
      </c>
      <c r="L91">
        <f t="shared" si="1"/>
        <v>2809.82</v>
      </c>
    </row>
    <row r="92" spans="1:12" x14ac:dyDescent="0.25">
      <c r="A92" t="s">
        <v>11</v>
      </c>
      <c r="B92" t="s">
        <v>12</v>
      </c>
      <c r="C92" s="1">
        <v>43712</v>
      </c>
      <c r="D92" t="s">
        <v>18</v>
      </c>
      <c r="E92" t="s">
        <v>14</v>
      </c>
      <c r="F92" t="s">
        <v>15</v>
      </c>
      <c r="G92" t="s">
        <v>101</v>
      </c>
      <c r="H92" t="s">
        <v>104</v>
      </c>
      <c r="I92">
        <v>3636.43</v>
      </c>
      <c r="J92">
        <v>0</v>
      </c>
      <c r="L92">
        <f t="shared" si="1"/>
        <v>3636.43</v>
      </c>
    </row>
    <row r="93" spans="1:12" x14ac:dyDescent="0.25">
      <c r="A93" t="s">
        <v>11</v>
      </c>
      <c r="B93" t="s">
        <v>12</v>
      </c>
      <c r="C93" s="1">
        <v>43712</v>
      </c>
      <c r="D93" t="s">
        <v>18</v>
      </c>
      <c r="E93" t="s">
        <v>14</v>
      </c>
      <c r="F93" t="s">
        <v>15</v>
      </c>
      <c r="G93" t="s">
        <v>101</v>
      </c>
      <c r="H93" t="s">
        <v>104</v>
      </c>
      <c r="I93">
        <v>228.11</v>
      </c>
      <c r="J93">
        <v>0</v>
      </c>
      <c r="L93">
        <f t="shared" si="1"/>
        <v>228.11</v>
      </c>
    </row>
    <row r="94" spans="1:12" x14ac:dyDescent="0.25">
      <c r="A94" t="s">
        <v>11</v>
      </c>
      <c r="B94" t="s">
        <v>12</v>
      </c>
      <c r="C94" s="1">
        <v>43712</v>
      </c>
      <c r="D94" t="s">
        <v>18</v>
      </c>
      <c r="E94" t="s">
        <v>14</v>
      </c>
      <c r="F94" t="s">
        <v>15</v>
      </c>
      <c r="G94" t="s">
        <v>101</v>
      </c>
      <c r="H94" t="s">
        <v>104</v>
      </c>
      <c r="I94">
        <v>135.24</v>
      </c>
      <c r="J94">
        <v>0</v>
      </c>
      <c r="L94">
        <f t="shared" si="1"/>
        <v>135.24</v>
      </c>
    </row>
    <row r="95" spans="1:12" x14ac:dyDescent="0.25">
      <c r="A95" t="s">
        <v>11</v>
      </c>
      <c r="B95" t="s">
        <v>12</v>
      </c>
      <c r="C95" s="1">
        <v>43712</v>
      </c>
      <c r="D95" t="s">
        <v>18</v>
      </c>
      <c r="E95" t="s">
        <v>14</v>
      </c>
      <c r="F95" t="s">
        <v>15</v>
      </c>
      <c r="G95" t="s">
        <v>101</v>
      </c>
      <c r="H95" t="s">
        <v>104</v>
      </c>
      <c r="I95">
        <v>931.25</v>
      </c>
      <c r="J95">
        <v>0</v>
      </c>
      <c r="L95">
        <f t="shared" si="1"/>
        <v>931.25</v>
      </c>
    </row>
    <row r="96" spans="1:12" x14ac:dyDescent="0.25">
      <c r="A96" t="s">
        <v>11</v>
      </c>
      <c r="B96" t="s">
        <v>12</v>
      </c>
      <c r="C96" s="1">
        <v>43712</v>
      </c>
      <c r="D96" t="s">
        <v>18</v>
      </c>
      <c r="E96" t="s">
        <v>14</v>
      </c>
      <c r="F96" t="s">
        <v>15</v>
      </c>
      <c r="G96" t="s">
        <v>101</v>
      </c>
      <c r="H96" t="s">
        <v>104</v>
      </c>
      <c r="I96">
        <v>1866.66</v>
      </c>
      <c r="J96">
        <v>0</v>
      </c>
      <c r="L96">
        <f t="shared" si="1"/>
        <v>1866.66</v>
      </c>
    </row>
    <row r="97" spans="1:12" x14ac:dyDescent="0.25">
      <c r="A97" t="s">
        <v>11</v>
      </c>
      <c r="B97" t="s">
        <v>12</v>
      </c>
      <c r="C97" s="1">
        <v>43712</v>
      </c>
      <c r="D97" t="s">
        <v>18</v>
      </c>
      <c r="E97" t="s">
        <v>14</v>
      </c>
      <c r="F97" t="s">
        <v>15</v>
      </c>
      <c r="G97" t="s">
        <v>101</v>
      </c>
      <c r="H97" t="s">
        <v>104</v>
      </c>
      <c r="I97">
        <v>60.51</v>
      </c>
      <c r="J97">
        <v>0</v>
      </c>
      <c r="L97">
        <f t="shared" si="1"/>
        <v>60.51</v>
      </c>
    </row>
    <row r="98" spans="1:12" x14ac:dyDescent="0.25">
      <c r="A98" t="s">
        <v>11</v>
      </c>
      <c r="B98" t="s">
        <v>12</v>
      </c>
      <c r="C98" s="1">
        <v>43712</v>
      </c>
      <c r="D98" t="s">
        <v>18</v>
      </c>
      <c r="E98" t="s">
        <v>14</v>
      </c>
      <c r="F98" t="s">
        <v>15</v>
      </c>
      <c r="G98" t="s">
        <v>101</v>
      </c>
      <c r="H98" t="s">
        <v>104</v>
      </c>
      <c r="I98">
        <v>237.89</v>
      </c>
      <c r="J98">
        <v>0</v>
      </c>
      <c r="L98">
        <f t="shared" si="1"/>
        <v>237.89</v>
      </c>
    </row>
    <row r="99" spans="1:12" x14ac:dyDescent="0.25">
      <c r="A99" t="s">
        <v>11</v>
      </c>
      <c r="B99" t="s">
        <v>12</v>
      </c>
      <c r="C99" s="1">
        <v>43712</v>
      </c>
      <c r="D99" t="s">
        <v>18</v>
      </c>
      <c r="E99" t="s">
        <v>14</v>
      </c>
      <c r="F99" t="s">
        <v>15</v>
      </c>
      <c r="G99" t="s">
        <v>101</v>
      </c>
      <c r="H99" t="s">
        <v>104</v>
      </c>
      <c r="I99">
        <v>952.72</v>
      </c>
      <c r="J99">
        <v>0</v>
      </c>
      <c r="L99">
        <f t="shared" si="1"/>
        <v>952.72</v>
      </c>
    </row>
    <row r="100" spans="1:12" x14ac:dyDescent="0.25">
      <c r="A100" t="s">
        <v>11</v>
      </c>
      <c r="B100" t="s">
        <v>12</v>
      </c>
      <c r="C100" s="1">
        <v>43712</v>
      </c>
      <c r="D100" t="s">
        <v>18</v>
      </c>
      <c r="E100" t="s">
        <v>14</v>
      </c>
      <c r="F100" t="s">
        <v>15</v>
      </c>
      <c r="G100" t="s">
        <v>101</v>
      </c>
      <c r="H100" t="s">
        <v>104</v>
      </c>
      <c r="I100">
        <v>108.96</v>
      </c>
      <c r="J100">
        <v>0</v>
      </c>
      <c r="L100">
        <f t="shared" si="1"/>
        <v>108.96</v>
      </c>
    </row>
    <row r="101" spans="1:12" x14ac:dyDescent="0.25">
      <c r="A101" t="s">
        <v>11</v>
      </c>
      <c r="B101" t="s">
        <v>12</v>
      </c>
      <c r="C101" s="1">
        <v>43712</v>
      </c>
      <c r="D101" t="s">
        <v>105</v>
      </c>
      <c r="E101" t="s">
        <v>106</v>
      </c>
      <c r="F101" t="s">
        <v>107</v>
      </c>
      <c r="G101" t="s">
        <v>108</v>
      </c>
      <c r="H101" t="s">
        <v>109</v>
      </c>
      <c r="I101">
        <v>903721.45</v>
      </c>
      <c r="J101">
        <v>0</v>
      </c>
      <c r="L101">
        <f t="shared" si="1"/>
        <v>903721.45</v>
      </c>
    </row>
    <row r="102" spans="1:12" x14ac:dyDescent="0.25">
      <c r="A102" t="s">
        <v>11</v>
      </c>
      <c r="B102" t="s">
        <v>12</v>
      </c>
      <c r="C102" s="1">
        <v>43719</v>
      </c>
      <c r="D102" t="s">
        <v>110</v>
      </c>
      <c r="E102" t="s">
        <v>111</v>
      </c>
      <c r="F102" t="s">
        <v>112</v>
      </c>
      <c r="G102" t="s">
        <v>113</v>
      </c>
      <c r="H102" t="s">
        <v>114</v>
      </c>
      <c r="I102">
        <v>71838.539999999994</v>
      </c>
      <c r="J102">
        <v>0</v>
      </c>
      <c r="L102">
        <f t="shared" si="1"/>
        <v>71838.539999999994</v>
      </c>
    </row>
    <row r="103" spans="1:12" x14ac:dyDescent="0.25">
      <c r="A103" t="s">
        <v>11</v>
      </c>
      <c r="B103" t="s">
        <v>12</v>
      </c>
      <c r="C103" s="1">
        <v>43712</v>
      </c>
      <c r="D103" t="s">
        <v>115</v>
      </c>
      <c r="E103" t="s">
        <v>70</v>
      </c>
      <c r="F103" t="s">
        <v>71</v>
      </c>
      <c r="G103" t="s">
        <v>116</v>
      </c>
      <c r="H103" t="s">
        <v>117</v>
      </c>
      <c r="I103">
        <v>113624.7</v>
      </c>
      <c r="J103">
        <v>0</v>
      </c>
      <c r="K103">
        <v>1</v>
      </c>
      <c r="L103">
        <f t="shared" si="1"/>
        <v>113624.7</v>
      </c>
    </row>
    <row r="104" spans="1:12" x14ac:dyDescent="0.25">
      <c r="A104" t="s">
        <v>11</v>
      </c>
      <c r="B104" t="s">
        <v>12</v>
      </c>
      <c r="C104" s="1">
        <v>43726</v>
      </c>
      <c r="D104" t="s">
        <v>118</v>
      </c>
      <c r="E104" t="s">
        <v>119</v>
      </c>
      <c r="F104" t="s">
        <v>120</v>
      </c>
      <c r="G104" t="s">
        <v>121</v>
      </c>
      <c r="H104" t="s">
        <v>122</v>
      </c>
      <c r="I104">
        <v>-27127</v>
      </c>
      <c r="J104">
        <v>0</v>
      </c>
      <c r="L104">
        <f t="shared" si="1"/>
        <v>-27127</v>
      </c>
    </row>
    <row r="105" spans="1:12" x14ac:dyDescent="0.25">
      <c r="A105" t="s">
        <v>11</v>
      </c>
      <c r="B105" t="s">
        <v>12</v>
      </c>
      <c r="C105" s="1">
        <v>43726</v>
      </c>
      <c r="D105" t="s">
        <v>118</v>
      </c>
      <c r="E105" t="s">
        <v>119</v>
      </c>
      <c r="F105" t="s">
        <v>120</v>
      </c>
      <c r="G105" t="s">
        <v>121</v>
      </c>
      <c r="H105" t="s">
        <v>123</v>
      </c>
      <c r="I105">
        <v>27127</v>
      </c>
      <c r="J105">
        <v>0</v>
      </c>
      <c r="L105">
        <f t="shared" si="1"/>
        <v>27127</v>
      </c>
    </row>
    <row r="106" spans="1:12" x14ac:dyDescent="0.25">
      <c r="A106" t="s">
        <v>11</v>
      </c>
      <c r="B106" t="s">
        <v>12</v>
      </c>
      <c r="C106" s="1">
        <v>43733</v>
      </c>
      <c r="D106" t="s">
        <v>124</v>
      </c>
      <c r="E106" t="s">
        <v>125</v>
      </c>
      <c r="F106" t="s">
        <v>126</v>
      </c>
      <c r="G106" t="s">
        <v>127</v>
      </c>
      <c r="H106" t="s">
        <v>128</v>
      </c>
      <c r="I106">
        <v>840765.5</v>
      </c>
      <c r="J106">
        <v>0</v>
      </c>
      <c r="K106">
        <v>2</v>
      </c>
      <c r="L106">
        <f t="shared" ref="L106:L108" si="2">+I106+J106</f>
        <v>840765.5</v>
      </c>
    </row>
    <row r="107" spans="1:12" x14ac:dyDescent="0.25">
      <c r="A107" t="s">
        <v>11</v>
      </c>
      <c r="B107" t="s">
        <v>12</v>
      </c>
      <c r="C107" s="1">
        <v>43738</v>
      </c>
      <c r="D107" t="s">
        <v>75</v>
      </c>
      <c r="E107" t="s">
        <v>76</v>
      </c>
      <c r="F107" t="s">
        <v>77</v>
      </c>
      <c r="G107" t="s">
        <v>78</v>
      </c>
      <c r="H107" t="s">
        <v>129</v>
      </c>
      <c r="I107">
        <v>-136659</v>
      </c>
      <c r="J107">
        <v>0</v>
      </c>
      <c r="K107">
        <v>1</v>
      </c>
      <c r="L107">
        <f t="shared" si="2"/>
        <v>-136659</v>
      </c>
    </row>
    <row r="108" spans="1:12" x14ac:dyDescent="0.25">
      <c r="A108" t="s">
        <v>11</v>
      </c>
      <c r="B108" t="s">
        <v>12</v>
      </c>
      <c r="C108" s="1">
        <v>43738</v>
      </c>
      <c r="D108" t="s">
        <v>105</v>
      </c>
      <c r="E108" t="s">
        <v>106</v>
      </c>
      <c r="F108" t="s">
        <v>130</v>
      </c>
      <c r="G108" t="s">
        <v>108</v>
      </c>
      <c r="H108" t="s">
        <v>131</v>
      </c>
      <c r="I108">
        <v>729416.83</v>
      </c>
      <c r="J108">
        <v>0</v>
      </c>
      <c r="L108">
        <f t="shared" si="2"/>
        <v>729416.83</v>
      </c>
    </row>
  </sheetData>
  <autoFilter ref="A1:K108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 25k_m06</vt:lpstr>
    </vt:vector>
  </TitlesOfParts>
  <Company>Bedford Hospital NHS Trust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Hansani Jayawardana</dc:creator>
  <cp:lastModifiedBy>Hansani Jayawardana</cp:lastModifiedBy>
  <dcterms:created xsi:type="dcterms:W3CDTF">2019-10-11T09:57:05Z</dcterms:created>
  <dcterms:modified xsi:type="dcterms:W3CDTF">2019-10-11T12:22:53Z</dcterms:modified>
</cp:coreProperties>
</file>