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45" windowWidth="26595" windowHeight="11025"/>
  </bookViews>
  <sheets>
    <sheet name="spend_over25k_jul19" sheetId="1" r:id="rId1"/>
  </sheets>
  <definedNames>
    <definedName name="_xlnm._FilterDatabase" localSheetId="0" hidden="1">spend_over25k_jul19!$A$1:$K$91</definedName>
  </definedNames>
  <calcPr calcId="145621"/>
</workbook>
</file>

<file path=xl/calcChain.xml><?xml version="1.0" encoding="utf-8"?>
<calcChain xmlns="http://schemas.openxmlformats.org/spreadsheetml/2006/main">
  <c r="J3" i="1" l="1"/>
  <c r="J4" i="1"/>
  <c r="J5" i="1"/>
  <c r="J6" i="1"/>
  <c r="J7" i="1"/>
  <c r="J8" i="1"/>
  <c r="J9" i="1"/>
  <c r="J10" i="1"/>
  <c r="J11" i="1"/>
  <c r="J12" i="1"/>
  <c r="J13" i="1"/>
  <c r="J14" i="1"/>
  <c r="J15" i="1"/>
  <c r="J16" i="1"/>
  <c r="J17" i="1"/>
  <c r="J18" i="1"/>
  <c r="J19" i="1"/>
  <c r="J20" i="1"/>
  <c r="J21" i="1"/>
  <c r="J22" i="1"/>
  <c r="J23" i="1"/>
  <c r="J24" i="1"/>
  <c r="J25" i="1"/>
  <c r="J26" i="1"/>
  <c r="J27" i="1"/>
  <c r="J28" i="1"/>
  <c r="J29" i="1"/>
  <c r="J30" i="1"/>
  <c r="J31" i="1"/>
  <c r="J32" i="1"/>
  <c r="J33" i="1"/>
  <c r="J34" i="1"/>
  <c r="J35" i="1"/>
  <c r="J36" i="1"/>
  <c r="J37" i="1"/>
  <c r="J38" i="1"/>
  <c r="J39" i="1"/>
  <c r="J40" i="1"/>
  <c r="J41" i="1"/>
  <c r="J42" i="1"/>
  <c r="J43" i="1"/>
  <c r="J44" i="1"/>
  <c r="J45" i="1"/>
  <c r="J46" i="1"/>
  <c r="J47" i="1"/>
  <c r="J48" i="1"/>
  <c r="J49" i="1"/>
  <c r="J50" i="1"/>
  <c r="J51" i="1"/>
  <c r="J52" i="1"/>
  <c r="J53" i="1"/>
  <c r="J54" i="1"/>
  <c r="J55" i="1"/>
  <c r="J56" i="1"/>
  <c r="J57" i="1"/>
  <c r="J58" i="1"/>
  <c r="J59" i="1"/>
  <c r="J60" i="1"/>
  <c r="J61" i="1"/>
  <c r="J62" i="1"/>
  <c r="J63" i="1"/>
  <c r="J64" i="1"/>
  <c r="J65" i="1"/>
  <c r="J66" i="1"/>
  <c r="J67" i="1"/>
  <c r="J68" i="1"/>
  <c r="J69" i="1"/>
  <c r="J70" i="1"/>
  <c r="J71" i="1"/>
  <c r="J72" i="1"/>
  <c r="J73" i="1"/>
  <c r="J74" i="1"/>
  <c r="J75" i="1"/>
  <c r="J76" i="1"/>
  <c r="J77" i="1"/>
  <c r="J78" i="1"/>
  <c r="J79" i="1"/>
  <c r="J80" i="1"/>
  <c r="J81" i="1"/>
  <c r="J82" i="1"/>
  <c r="J83" i="1"/>
  <c r="J84" i="1"/>
  <c r="J85" i="1"/>
  <c r="J86" i="1"/>
  <c r="J87" i="1"/>
  <c r="J88" i="1"/>
  <c r="J89" i="1"/>
  <c r="J90" i="1"/>
  <c r="J91" i="1"/>
  <c r="J2" i="1"/>
</calcChain>
</file>

<file path=xl/sharedStrings.xml><?xml version="1.0" encoding="utf-8"?>
<sst xmlns="http://schemas.openxmlformats.org/spreadsheetml/2006/main" count="551" uniqueCount="149">
  <si>
    <t>Department family</t>
  </si>
  <si>
    <t>Entity</t>
  </si>
  <si>
    <t>Date</t>
  </si>
  <si>
    <t>Expense Type</t>
  </si>
  <si>
    <t>Expense Area</t>
  </si>
  <si>
    <t>Supplier</t>
  </si>
  <si>
    <t>Transaction number</t>
  </si>
  <si>
    <t>Amount</t>
  </si>
  <si>
    <t>VAT</t>
  </si>
  <si>
    <t>NS V</t>
  </si>
  <si>
    <t>Department of Health</t>
  </si>
  <si>
    <t>Bedford Hospital NHS Trust</t>
  </si>
  <si>
    <t>Software Maintenance</t>
  </si>
  <si>
    <t>Pharmacy</t>
  </si>
  <si>
    <t>Jac Computer Services Ltd</t>
  </si>
  <si>
    <t>PL1-1503227</t>
  </si>
  <si>
    <t>Maintenance &amp; Repair</t>
  </si>
  <si>
    <t>Radiology - Non-Pay</t>
  </si>
  <si>
    <t>Nhs Supply Chain</t>
  </si>
  <si>
    <t>PL1-1506990</t>
  </si>
  <si>
    <t>Med Imaging Healthcare Ltd</t>
  </si>
  <si>
    <t>PL1-1509419</t>
  </si>
  <si>
    <t>Additions-Information Techn</t>
  </si>
  <si>
    <t>Balance Sheet</t>
  </si>
  <si>
    <t>Dell Computer Corp Ltd</t>
  </si>
  <si>
    <t>PL1-1510571</t>
  </si>
  <si>
    <t>PL1-1510572</t>
  </si>
  <si>
    <t>PL1-1510574</t>
  </si>
  <si>
    <t>Unify Enterprise Communications Ltd</t>
  </si>
  <si>
    <t>PL1-1510592</t>
  </si>
  <si>
    <t>Hire Of Facilities</t>
  </si>
  <si>
    <t>Modular Theatre</t>
  </si>
  <si>
    <t>Module Co Healthcare Ltd</t>
  </si>
  <si>
    <t>PL1-1511158</t>
  </si>
  <si>
    <t>Apcoa Contractor</t>
  </si>
  <si>
    <t>Car Park Trading Activity</t>
  </si>
  <si>
    <t>Apcoa Parking (Uk) Ltd</t>
  </si>
  <si>
    <t>PL1-1511654</t>
  </si>
  <si>
    <t>Site Security</t>
  </si>
  <si>
    <t>Stores Issues</t>
  </si>
  <si>
    <t>PL1-1512575</t>
  </si>
  <si>
    <t>PL1-1512576</t>
  </si>
  <si>
    <t>Pharmacy Stock</t>
  </si>
  <si>
    <t>Baxter Healthcare Ltd</t>
  </si>
  <si>
    <t>PL1-1513402</t>
  </si>
  <si>
    <t>Novartis Pharmaceuticals Uk Ltd</t>
  </si>
  <si>
    <t>PL1-1514170</t>
  </si>
  <si>
    <t>Bayer Plc</t>
  </si>
  <si>
    <t>PL1-1514343</t>
  </si>
  <si>
    <t>PL1-1514694</t>
  </si>
  <si>
    <t>Bath Asu</t>
  </si>
  <si>
    <t>PL1-1515181</t>
  </si>
  <si>
    <t>Additions - Buildings</t>
  </si>
  <si>
    <t>A1r Services Ltd</t>
  </si>
  <si>
    <t>PL1-1515427</t>
  </si>
  <si>
    <t>Business Rates - La</t>
  </si>
  <si>
    <t>Energy/Rates Cost</t>
  </si>
  <si>
    <t>Bedford Borough Council</t>
  </si>
  <si>
    <t>PL1-1515599</t>
  </si>
  <si>
    <t>Maintenance/Servicing</t>
  </si>
  <si>
    <t>Insignia Medical Systems Limited</t>
  </si>
  <si>
    <t>PL1-1515808</t>
  </si>
  <si>
    <t>Computer Equipment</t>
  </si>
  <si>
    <t>It Operations</t>
  </si>
  <si>
    <t>Bytes Software Services Ltd</t>
  </si>
  <si>
    <t>PL1-1515988</t>
  </si>
  <si>
    <t>Ultima Business Solutions</t>
  </si>
  <si>
    <t>PL1-1516129</t>
  </si>
  <si>
    <t>Shipp</t>
  </si>
  <si>
    <t>PL1-1516828</t>
  </si>
  <si>
    <t>PL1-1517142</t>
  </si>
  <si>
    <t>PL1-1517198</t>
  </si>
  <si>
    <t>D &amp; E Services Ltd</t>
  </si>
  <si>
    <t>PL1-1517505</t>
  </si>
  <si>
    <t>PL1-1517637</t>
  </si>
  <si>
    <t>PL1-1517639</t>
  </si>
  <si>
    <t>General Reserves</t>
  </si>
  <si>
    <t>Icknield Builders</t>
  </si>
  <si>
    <t>PL1-1519164</t>
  </si>
  <si>
    <t>Cont Serv - Non Nhs External</t>
  </si>
  <si>
    <t>Pathology Main Gsts Contract</t>
  </si>
  <si>
    <t>Viapath Group Llp</t>
  </si>
  <si>
    <t>PL1-1519225</t>
  </si>
  <si>
    <t>Viapath Services Llp</t>
  </si>
  <si>
    <t>PL1-1519227</t>
  </si>
  <si>
    <t>Csl Behring Uk Ltd</t>
  </si>
  <si>
    <t>PL1-1519284</t>
  </si>
  <si>
    <t>X-Ray/Films</t>
  </si>
  <si>
    <t>Everlight Radiology</t>
  </si>
  <si>
    <t>PL1-1519623</t>
  </si>
  <si>
    <t>PL1-1520389</t>
  </si>
  <si>
    <t>Laundry Contract - Capped</t>
  </si>
  <si>
    <t>Sunlight Non Contract</t>
  </si>
  <si>
    <t>Berendsen Uk Ltd</t>
  </si>
  <si>
    <t>PL1-1520430</t>
  </si>
  <si>
    <t>PL1-1520432</t>
  </si>
  <si>
    <t>Medical Equipment Leases</t>
  </si>
  <si>
    <t>Corporate Services</t>
  </si>
  <si>
    <t>Althea Uk And Ireland Limited</t>
  </si>
  <si>
    <t>PL1-1520682</t>
  </si>
  <si>
    <t>Property Lease Costs</t>
  </si>
  <si>
    <t>Residences - Horseshoe Block</t>
  </si>
  <si>
    <t>Bedfordshire Pilgrims Housing Association</t>
  </si>
  <si>
    <t>PL1-1521178</t>
  </si>
  <si>
    <t>Water Rates</t>
  </si>
  <si>
    <t>Anglian Water Business</t>
  </si>
  <si>
    <t>PL1-1521832</t>
  </si>
  <si>
    <t>Serv Frm Foundation Trusts</t>
  </si>
  <si>
    <t>Lung Cancer Pathway</t>
  </si>
  <si>
    <t>Luton &amp; Dunstable Hospital Nhs Ft</t>
  </si>
  <si>
    <t>PLN-5982</t>
  </si>
  <si>
    <t>Bowel Screening</t>
  </si>
  <si>
    <t>PLN-6031</t>
  </si>
  <si>
    <t>PLN-6032</t>
  </si>
  <si>
    <t>Prostate Cancer Pathway</t>
  </si>
  <si>
    <t>Milton Keynes Hospital Nhs Ft</t>
  </si>
  <si>
    <t>PLN-6096</t>
  </si>
  <si>
    <t>Operational Consultancy Fees</t>
  </si>
  <si>
    <t>PLN-6164</t>
  </si>
  <si>
    <t>PLN-6329</t>
  </si>
  <si>
    <t>Iua Speech Therapy</t>
  </si>
  <si>
    <t>East London Nhs Foundation Trust</t>
  </si>
  <si>
    <t>PLN-6469</t>
  </si>
  <si>
    <t>Specialty Trainee</t>
  </si>
  <si>
    <t>A &amp; E Medical Group</t>
  </si>
  <si>
    <t>St. Helens And Knowsley Hospitals Nhs Trust</t>
  </si>
  <si>
    <t>PLN-6485</t>
  </si>
  <si>
    <t>Ent Medical Group</t>
  </si>
  <si>
    <t>General Medicine Medical Group</t>
  </si>
  <si>
    <t>Obstetrics Medical Group</t>
  </si>
  <si>
    <t>Paediatrics</t>
  </si>
  <si>
    <t>T &amp; O Medical Group</t>
  </si>
  <si>
    <t>Surgery</t>
  </si>
  <si>
    <t>Funding For Medical Posts</t>
  </si>
  <si>
    <t>Income - Other Central</t>
  </si>
  <si>
    <t>Blood &amp; Blood Products - Nhs</t>
  </si>
  <si>
    <t>Blood Products</t>
  </si>
  <si>
    <t>Nhs Blood And Transplant</t>
  </si>
  <si>
    <t>PLN-6506</t>
  </si>
  <si>
    <t>Serv Rec'D - Sub Contracted</t>
  </si>
  <si>
    <t>Moorfield Medical Secs</t>
  </si>
  <si>
    <t>Moorfields Eye Hospital Nhs Foundation Trust</t>
  </si>
  <si>
    <t>PLN-6569</t>
  </si>
  <si>
    <t>Clinical Negligence Insurance</t>
  </si>
  <si>
    <t>Clinical Governance</t>
  </si>
  <si>
    <t>Nhs Litigation Authority</t>
  </si>
  <si>
    <t>PLN-6650</t>
  </si>
  <si>
    <t>PLN-6651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</si>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</sst>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5">
    <xf numFmtId="0" fontId="0" fillId="0" borderId="0" xfId="0"/>
    <xf numFmtId="14" fontId="0" fillId="0" borderId="0" xfId="0" applyNumberFormat="1"/>
    <xf numFmtId="0" fontId="16" fillId="0" borderId="0" xfId="0" applyFont="1" applyFill="1"/>
    <xf numFmtId="0" fontId="0" fillId="0" borderId="0" xfId="0" applyFill="1"/>
    <xf numFmtId="14" fontId="0" fillId="0" borderId="0" xfId="0" applyNumberFormat="1" applyFill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3">
    <dxf>
      <fill>
        <patternFill patternType="solid">
          <fgColor rgb="FFC5D9F1"/>
          <bgColor rgb="FF000000"/>
        </patternFill>
      </fill>
    </dxf>
    <dxf>
      <fill>
        <patternFill patternType="solid">
          <fgColor rgb="FFC5D9F1"/>
          <bgColor rgb="FF000000"/>
        </patternFill>
      </fill>
    </dxf>
    <dxf>
      <fill>
        <patternFill patternType="solid">
          <fgColor rgb="FFEBF1DE"/>
          <bgColor rgb="FF00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91"/>
  <sheetViews>
    <sheetView tabSelected="1" workbookViewId="0"/>
  </sheetViews>
  <sheetFormatPr defaultRowHeight="15" x14ac:dyDescent="0.25"/>
  <cols>
    <col min="1" max="1" width="20.5703125" style="3" bestFit="1" customWidth="1"/>
    <col min="2" max="2" width="25.28515625" style="3" bestFit="1" customWidth="1"/>
    <col min="3" max="3" width="10.7109375" style="3" bestFit="1" customWidth="1"/>
    <col min="4" max="4" width="28.42578125" style="3" bestFit="1" customWidth="1"/>
    <col min="5" max="5" width="30.7109375" style="3" bestFit="1" customWidth="1"/>
    <col min="6" max="6" width="42.42578125" style="3" bestFit="1" customWidth="1"/>
    <col min="7" max="7" width="18.85546875" style="3" bestFit="1" customWidth="1"/>
    <col min="8" max="8" width="11" style="3" bestFit="1" customWidth="1"/>
    <col min="9" max="9" width="9" style="3" bestFit="1" customWidth="1"/>
    <col min="10" max="10" width="9" style="3" customWidth="1"/>
    <col min="11" max="11" width="5.140625" style="3" bestFit="1" customWidth="1"/>
    <col min="12" max="16384" width="9.140625" style="3"/>
  </cols>
  <sheetData>
    <row r="1" spans="1:11" s="2" customFormat="1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148</v>
      </c>
      <c r="K1" s="2" t="s">
        <v>9</v>
      </c>
    </row>
    <row r="2" spans="1:11" customFormat="1" x14ac:dyDescent="0.25">
      <c r="A2" t="s">
        <v>10</v>
      </c>
      <c r="B2" t="s">
        <v>11</v>
      </c>
      <c r="C2" s="1">
        <v>43675</v>
      </c>
      <c r="D2" t="s">
        <v>12</v>
      </c>
      <c r="E2" t="s">
        <v>13</v>
      </c>
      <c r="F2" t="s">
        <v>14</v>
      </c>
      <c r="G2" t="s">
        <v>15</v>
      </c>
      <c r="H2">
        <v>23295</v>
      </c>
      <c r="I2">
        <v>4659</v>
      </c>
      <c r="J2">
        <f>H2+I2</f>
        <v>27954</v>
      </c>
      <c r="K2">
        <v>1</v>
      </c>
    </row>
    <row r="3" spans="1:11" customFormat="1" x14ac:dyDescent="0.25">
      <c r="A3" t="s">
        <v>10</v>
      </c>
      <c r="B3" t="s">
        <v>11</v>
      </c>
      <c r="C3" s="1">
        <v>43664</v>
      </c>
      <c r="D3" t="s">
        <v>16</v>
      </c>
      <c r="E3" t="s">
        <v>17</v>
      </c>
      <c r="F3" t="s">
        <v>18</v>
      </c>
      <c r="G3" t="s">
        <v>19</v>
      </c>
      <c r="H3">
        <v>156570</v>
      </c>
      <c r="I3">
        <v>31314</v>
      </c>
      <c r="J3">
        <f>H3+I3</f>
        <v>187884</v>
      </c>
      <c r="K3">
        <v>1</v>
      </c>
    </row>
    <row r="4" spans="1:11" customFormat="1" x14ac:dyDescent="0.25">
      <c r="A4" t="s">
        <v>10</v>
      </c>
      <c r="B4" t="s">
        <v>11</v>
      </c>
      <c r="C4" s="1">
        <v>43656</v>
      </c>
      <c r="D4" t="s">
        <v>16</v>
      </c>
      <c r="E4" t="s">
        <v>17</v>
      </c>
      <c r="F4" t="s">
        <v>20</v>
      </c>
      <c r="G4" t="s">
        <v>21</v>
      </c>
      <c r="H4">
        <v>22800</v>
      </c>
      <c r="I4">
        <v>4560</v>
      </c>
      <c r="J4">
        <f>H4+I4</f>
        <v>27360</v>
      </c>
      <c r="K4">
        <v>1</v>
      </c>
    </row>
    <row r="5" spans="1:11" customFormat="1" x14ac:dyDescent="0.25">
      <c r="A5" t="s">
        <v>10</v>
      </c>
      <c r="B5" t="s">
        <v>11</v>
      </c>
      <c r="C5" s="1">
        <v>43649</v>
      </c>
      <c r="D5" t="s">
        <v>22</v>
      </c>
      <c r="E5" t="s">
        <v>23</v>
      </c>
      <c r="F5" t="s">
        <v>24</v>
      </c>
      <c r="G5" t="s">
        <v>25</v>
      </c>
      <c r="H5">
        <v>21597.5</v>
      </c>
      <c r="I5">
        <v>4319.5</v>
      </c>
      <c r="J5">
        <f>H5+I5</f>
        <v>25917</v>
      </c>
      <c r="K5">
        <v>1</v>
      </c>
    </row>
    <row r="6" spans="1:11" customFormat="1" x14ac:dyDescent="0.25">
      <c r="A6" t="s">
        <v>10</v>
      </c>
      <c r="B6" t="s">
        <v>11</v>
      </c>
      <c r="C6" s="1">
        <v>43649</v>
      </c>
      <c r="D6" t="s">
        <v>22</v>
      </c>
      <c r="E6" t="s">
        <v>23</v>
      </c>
      <c r="F6" t="s">
        <v>24</v>
      </c>
      <c r="G6" t="s">
        <v>26</v>
      </c>
      <c r="H6">
        <v>21597.5</v>
      </c>
      <c r="I6">
        <v>4319.5</v>
      </c>
      <c r="J6">
        <f>H6+I6</f>
        <v>25917</v>
      </c>
      <c r="K6">
        <v>1</v>
      </c>
    </row>
    <row r="7" spans="1:11" customFormat="1" x14ac:dyDescent="0.25">
      <c r="A7" t="s">
        <v>10</v>
      </c>
      <c r="B7" t="s">
        <v>11</v>
      </c>
      <c r="C7" s="1">
        <v>43649</v>
      </c>
      <c r="D7" t="s">
        <v>22</v>
      </c>
      <c r="E7" t="s">
        <v>23</v>
      </c>
      <c r="F7" t="s">
        <v>24</v>
      </c>
      <c r="G7" t="s">
        <v>27</v>
      </c>
      <c r="H7">
        <v>21597.5</v>
      </c>
      <c r="I7">
        <v>4319.5</v>
      </c>
      <c r="J7">
        <f>H7+I7</f>
        <v>25917</v>
      </c>
      <c r="K7">
        <v>1</v>
      </c>
    </row>
    <row r="8" spans="1:11" customFormat="1" x14ac:dyDescent="0.25">
      <c r="A8" t="s">
        <v>10</v>
      </c>
      <c r="B8" t="s">
        <v>11</v>
      </c>
      <c r="C8" s="1">
        <v>43649</v>
      </c>
      <c r="D8" t="s">
        <v>22</v>
      </c>
      <c r="E8" t="s">
        <v>23</v>
      </c>
      <c r="F8" t="s">
        <v>28</v>
      </c>
      <c r="G8" t="s">
        <v>29</v>
      </c>
      <c r="H8">
        <v>39648.46</v>
      </c>
      <c r="I8">
        <v>7929.69</v>
      </c>
      <c r="J8">
        <f>H8+I8</f>
        <v>47578.15</v>
      </c>
    </row>
    <row r="9" spans="1:11" customFormat="1" x14ac:dyDescent="0.25">
      <c r="A9" t="s">
        <v>10</v>
      </c>
      <c r="B9" t="s">
        <v>11</v>
      </c>
      <c r="C9" s="1">
        <v>43649</v>
      </c>
      <c r="D9" t="s">
        <v>22</v>
      </c>
      <c r="E9" t="s">
        <v>23</v>
      </c>
      <c r="F9" t="s">
        <v>28</v>
      </c>
      <c r="G9" t="s">
        <v>29</v>
      </c>
      <c r="H9">
        <v>206.71</v>
      </c>
      <c r="I9">
        <v>41.34</v>
      </c>
      <c r="J9">
        <f>H9+I9</f>
        <v>248.05</v>
      </c>
    </row>
    <row r="10" spans="1:11" customFormat="1" x14ac:dyDescent="0.25">
      <c r="A10" t="s">
        <v>10</v>
      </c>
      <c r="B10" t="s">
        <v>11</v>
      </c>
      <c r="C10" s="1">
        <v>43656</v>
      </c>
      <c r="D10" t="s">
        <v>30</v>
      </c>
      <c r="E10" t="s">
        <v>31</v>
      </c>
      <c r="F10" t="s">
        <v>32</v>
      </c>
      <c r="G10" t="s">
        <v>33</v>
      </c>
      <c r="H10">
        <v>71250</v>
      </c>
      <c r="I10">
        <v>14250</v>
      </c>
      <c r="J10">
        <f>H10+I10</f>
        <v>85500</v>
      </c>
      <c r="K10">
        <v>1</v>
      </c>
    </row>
    <row r="11" spans="1:11" customFormat="1" x14ac:dyDescent="0.25">
      <c r="A11" t="s">
        <v>10</v>
      </c>
      <c r="B11" t="s">
        <v>11</v>
      </c>
      <c r="C11" s="1">
        <v>43656</v>
      </c>
      <c r="D11" t="s">
        <v>30</v>
      </c>
      <c r="E11" t="s">
        <v>31</v>
      </c>
      <c r="F11" t="s">
        <v>32</v>
      </c>
      <c r="G11" t="s">
        <v>33</v>
      </c>
      <c r="H11">
        <v>1781.25</v>
      </c>
      <c r="I11">
        <v>356.25</v>
      </c>
      <c r="J11">
        <f>H11+I11</f>
        <v>2137.5</v>
      </c>
      <c r="K11">
        <v>1</v>
      </c>
    </row>
    <row r="12" spans="1:11" customFormat="1" x14ac:dyDescent="0.25">
      <c r="A12" t="s">
        <v>10</v>
      </c>
      <c r="B12" t="s">
        <v>11</v>
      </c>
      <c r="C12" s="1">
        <v>43677</v>
      </c>
      <c r="D12" t="s">
        <v>34</v>
      </c>
      <c r="E12" t="s">
        <v>35</v>
      </c>
      <c r="F12" t="s">
        <v>36</v>
      </c>
      <c r="G12" t="s">
        <v>37</v>
      </c>
      <c r="H12">
        <v>11999.77</v>
      </c>
      <c r="I12">
        <v>2399.9499999999998</v>
      </c>
      <c r="J12">
        <f>H12+I12</f>
        <v>14399.720000000001</v>
      </c>
      <c r="K12">
        <v>9</v>
      </c>
    </row>
    <row r="13" spans="1:11" customFormat="1" x14ac:dyDescent="0.25">
      <c r="A13" t="s">
        <v>10</v>
      </c>
      <c r="B13" t="s">
        <v>11</v>
      </c>
      <c r="C13" s="1">
        <v>43677</v>
      </c>
      <c r="D13" t="s">
        <v>38</v>
      </c>
      <c r="E13" t="s">
        <v>38</v>
      </c>
      <c r="F13" t="s">
        <v>36</v>
      </c>
      <c r="G13" t="s">
        <v>37</v>
      </c>
      <c r="H13">
        <v>13454.79</v>
      </c>
      <c r="I13">
        <v>2690.96</v>
      </c>
      <c r="J13">
        <f>H13+I13</f>
        <v>16145.75</v>
      </c>
      <c r="K13">
        <v>9</v>
      </c>
    </row>
    <row r="14" spans="1:11" customFormat="1" x14ac:dyDescent="0.25">
      <c r="A14" t="s">
        <v>10</v>
      </c>
      <c r="B14" t="s">
        <v>11</v>
      </c>
      <c r="C14" s="1">
        <v>43649</v>
      </c>
      <c r="D14" t="s">
        <v>39</v>
      </c>
      <c r="E14" t="s">
        <v>23</v>
      </c>
      <c r="F14" t="s">
        <v>18</v>
      </c>
      <c r="G14" t="s">
        <v>40</v>
      </c>
      <c r="H14">
        <v>7.12</v>
      </c>
      <c r="I14">
        <v>0.34</v>
      </c>
      <c r="J14">
        <f>H14+I14</f>
        <v>7.46</v>
      </c>
      <c r="K14">
        <v>1</v>
      </c>
    </row>
    <row r="15" spans="1:11" customFormat="1" x14ac:dyDescent="0.25">
      <c r="A15" t="s">
        <v>10</v>
      </c>
      <c r="B15" t="s">
        <v>11</v>
      </c>
      <c r="C15" s="1">
        <v>43649</v>
      </c>
      <c r="D15" t="s">
        <v>39</v>
      </c>
      <c r="E15" t="s">
        <v>23</v>
      </c>
      <c r="F15" t="s">
        <v>18</v>
      </c>
      <c r="G15" t="s">
        <v>40</v>
      </c>
      <c r="H15">
        <v>47054.71</v>
      </c>
      <c r="I15">
        <v>9411</v>
      </c>
      <c r="J15">
        <f>H15+I15</f>
        <v>56465.71</v>
      </c>
      <c r="K15">
        <v>1</v>
      </c>
    </row>
    <row r="16" spans="1:11" customFormat="1" x14ac:dyDescent="0.25">
      <c r="A16" t="s">
        <v>10</v>
      </c>
      <c r="B16" t="s">
        <v>11</v>
      </c>
      <c r="C16" s="1">
        <v>43649</v>
      </c>
      <c r="D16" t="s">
        <v>39</v>
      </c>
      <c r="E16" t="s">
        <v>23</v>
      </c>
      <c r="F16" t="s">
        <v>18</v>
      </c>
      <c r="G16" t="s">
        <v>40</v>
      </c>
      <c r="H16">
        <v>1931.09</v>
      </c>
      <c r="I16">
        <v>0</v>
      </c>
      <c r="J16">
        <f>H16+I16</f>
        <v>1931.09</v>
      </c>
      <c r="K16">
        <v>1</v>
      </c>
    </row>
    <row r="17" spans="1:11" customFormat="1" x14ac:dyDescent="0.25">
      <c r="A17" t="s">
        <v>10</v>
      </c>
      <c r="B17" t="s">
        <v>11</v>
      </c>
      <c r="C17" s="1">
        <v>43656</v>
      </c>
      <c r="D17" t="s">
        <v>39</v>
      </c>
      <c r="E17" t="s">
        <v>23</v>
      </c>
      <c r="F17" t="s">
        <v>18</v>
      </c>
      <c r="G17" t="s">
        <v>41</v>
      </c>
      <c r="H17">
        <v>1690.23</v>
      </c>
      <c r="I17">
        <v>0</v>
      </c>
      <c r="J17">
        <f>H17+I17</f>
        <v>1690.23</v>
      </c>
      <c r="K17">
        <v>1</v>
      </c>
    </row>
    <row r="18" spans="1:11" customFormat="1" x14ac:dyDescent="0.25">
      <c r="A18" t="s">
        <v>10</v>
      </c>
      <c r="B18" t="s">
        <v>11</v>
      </c>
      <c r="C18" s="1">
        <v>43656</v>
      </c>
      <c r="D18" t="s">
        <v>39</v>
      </c>
      <c r="E18" t="s">
        <v>23</v>
      </c>
      <c r="F18" t="s">
        <v>18</v>
      </c>
      <c r="G18" t="s">
        <v>41</v>
      </c>
      <c r="H18">
        <v>58108.4</v>
      </c>
      <c r="I18">
        <v>11621.74</v>
      </c>
      <c r="J18">
        <f>H18+I18</f>
        <v>69730.14</v>
      </c>
      <c r="K18">
        <v>1</v>
      </c>
    </row>
    <row r="19" spans="1:11" customFormat="1" x14ac:dyDescent="0.25">
      <c r="A19" t="s">
        <v>10</v>
      </c>
      <c r="B19" t="s">
        <v>11</v>
      </c>
      <c r="C19" s="1">
        <v>43656</v>
      </c>
      <c r="D19" t="s">
        <v>39</v>
      </c>
      <c r="E19" t="s">
        <v>23</v>
      </c>
      <c r="F19" t="s">
        <v>18</v>
      </c>
      <c r="G19" t="s">
        <v>41</v>
      </c>
      <c r="H19">
        <v>10.68</v>
      </c>
      <c r="I19">
        <v>0.52</v>
      </c>
      <c r="J19">
        <f>H19+I19</f>
        <v>11.2</v>
      </c>
      <c r="K19">
        <v>1</v>
      </c>
    </row>
    <row r="20" spans="1:11" customFormat="1" x14ac:dyDescent="0.25">
      <c r="A20" t="s">
        <v>10</v>
      </c>
      <c r="B20" t="s">
        <v>11</v>
      </c>
      <c r="C20" s="1">
        <v>43649</v>
      </c>
      <c r="D20" t="s">
        <v>42</v>
      </c>
      <c r="E20" t="s">
        <v>23</v>
      </c>
      <c r="F20" t="s">
        <v>43</v>
      </c>
      <c r="G20" t="s">
        <v>44</v>
      </c>
      <c r="H20">
        <v>15446.95</v>
      </c>
      <c r="I20">
        <v>3089.39</v>
      </c>
      <c r="J20">
        <f>H20+I20</f>
        <v>18536.34</v>
      </c>
      <c r="K20">
        <v>1</v>
      </c>
    </row>
    <row r="21" spans="1:11" customFormat="1" x14ac:dyDescent="0.25">
      <c r="A21" t="s">
        <v>10</v>
      </c>
      <c r="B21" t="s">
        <v>11</v>
      </c>
      <c r="C21" s="1">
        <v>43649</v>
      </c>
      <c r="D21" t="s">
        <v>42</v>
      </c>
      <c r="E21" t="s">
        <v>23</v>
      </c>
      <c r="F21" t="s">
        <v>43</v>
      </c>
      <c r="G21" t="s">
        <v>44</v>
      </c>
      <c r="H21">
        <v>4551.3</v>
      </c>
      <c r="I21">
        <v>910.26</v>
      </c>
      <c r="J21">
        <f>H21+I21</f>
        <v>5461.56</v>
      </c>
      <c r="K21">
        <v>1</v>
      </c>
    </row>
    <row r="22" spans="1:11" customFormat="1" x14ac:dyDescent="0.25">
      <c r="A22" t="s">
        <v>10</v>
      </c>
      <c r="B22" t="s">
        <v>11</v>
      </c>
      <c r="C22" s="1">
        <v>43649</v>
      </c>
      <c r="D22" t="s">
        <v>42</v>
      </c>
      <c r="E22" t="s">
        <v>23</v>
      </c>
      <c r="F22" t="s">
        <v>43</v>
      </c>
      <c r="G22" t="s">
        <v>44</v>
      </c>
      <c r="H22">
        <v>7849.8</v>
      </c>
      <c r="I22">
        <v>1569.96</v>
      </c>
      <c r="J22">
        <f>H22+I22</f>
        <v>9419.76</v>
      </c>
      <c r="K22">
        <v>1</v>
      </c>
    </row>
    <row r="23" spans="1:11" customFormat="1" x14ac:dyDescent="0.25">
      <c r="A23" t="s">
        <v>10</v>
      </c>
      <c r="B23" t="s">
        <v>11</v>
      </c>
      <c r="C23" s="1">
        <v>43656</v>
      </c>
      <c r="D23" t="s">
        <v>42</v>
      </c>
      <c r="E23" t="s">
        <v>23</v>
      </c>
      <c r="F23" t="s">
        <v>45</v>
      </c>
      <c r="G23" t="s">
        <v>46</v>
      </c>
      <c r="H23">
        <v>206</v>
      </c>
      <c r="I23">
        <v>41.2</v>
      </c>
      <c r="J23">
        <f>H23+I23</f>
        <v>247.2</v>
      </c>
    </row>
    <row r="24" spans="1:11" customFormat="1" x14ac:dyDescent="0.25">
      <c r="A24" t="s">
        <v>10</v>
      </c>
      <c r="B24" t="s">
        <v>11</v>
      </c>
      <c r="C24" s="1">
        <v>43656</v>
      </c>
      <c r="D24" t="s">
        <v>42</v>
      </c>
      <c r="E24" t="s">
        <v>23</v>
      </c>
      <c r="F24" t="s">
        <v>45</v>
      </c>
      <c r="G24" t="s">
        <v>46</v>
      </c>
      <c r="H24">
        <v>7.65</v>
      </c>
      <c r="I24">
        <v>1.53</v>
      </c>
      <c r="J24">
        <f>H24+I24</f>
        <v>9.18</v>
      </c>
    </row>
    <row r="25" spans="1:11" customFormat="1" x14ac:dyDescent="0.25">
      <c r="A25" t="s">
        <v>10</v>
      </c>
      <c r="B25" t="s">
        <v>11</v>
      </c>
      <c r="C25" s="1">
        <v>43656</v>
      </c>
      <c r="D25" t="s">
        <v>42</v>
      </c>
      <c r="E25" t="s">
        <v>23</v>
      </c>
      <c r="F25" t="s">
        <v>45</v>
      </c>
      <c r="G25" t="s">
        <v>46</v>
      </c>
      <c r="H25">
        <v>20034</v>
      </c>
      <c r="I25">
        <v>4006.8</v>
      </c>
      <c r="J25">
        <f>H25+I25</f>
        <v>24040.799999999999</v>
      </c>
    </row>
    <row r="26" spans="1:11" customFormat="1" x14ac:dyDescent="0.25">
      <c r="A26" t="s">
        <v>10</v>
      </c>
      <c r="B26" t="s">
        <v>11</v>
      </c>
      <c r="C26" s="1">
        <v>43656</v>
      </c>
      <c r="D26" t="s">
        <v>42</v>
      </c>
      <c r="E26" t="s">
        <v>23</v>
      </c>
      <c r="F26" t="s">
        <v>45</v>
      </c>
      <c r="G26" t="s">
        <v>46</v>
      </c>
      <c r="H26">
        <v>1741.8</v>
      </c>
      <c r="I26">
        <v>348.36</v>
      </c>
      <c r="J26">
        <f>H26+I26</f>
        <v>2090.16</v>
      </c>
    </row>
    <row r="27" spans="1:11" customFormat="1" x14ac:dyDescent="0.25">
      <c r="A27" t="s">
        <v>10</v>
      </c>
      <c r="B27" t="s">
        <v>11</v>
      </c>
      <c r="C27" s="1">
        <v>43656</v>
      </c>
      <c r="D27" t="s">
        <v>42</v>
      </c>
      <c r="E27" t="s">
        <v>23</v>
      </c>
      <c r="F27" t="s">
        <v>45</v>
      </c>
      <c r="G27" t="s">
        <v>46</v>
      </c>
      <c r="H27">
        <v>252</v>
      </c>
      <c r="I27">
        <v>50.4</v>
      </c>
      <c r="J27">
        <f>H27+I27</f>
        <v>302.39999999999998</v>
      </c>
    </row>
    <row r="28" spans="1:11" customFormat="1" x14ac:dyDescent="0.25">
      <c r="A28" t="s">
        <v>10</v>
      </c>
      <c r="B28" t="s">
        <v>11</v>
      </c>
      <c r="C28" s="1">
        <v>43656</v>
      </c>
      <c r="D28" t="s">
        <v>42</v>
      </c>
      <c r="E28" t="s">
        <v>23</v>
      </c>
      <c r="F28" t="s">
        <v>45</v>
      </c>
      <c r="G28" t="s">
        <v>46</v>
      </c>
      <c r="H28">
        <v>1008</v>
      </c>
      <c r="I28">
        <v>201.6</v>
      </c>
      <c r="J28">
        <f>H28+I28</f>
        <v>1209.5999999999999</v>
      </c>
    </row>
    <row r="29" spans="1:11" customFormat="1" x14ac:dyDescent="0.25">
      <c r="A29" t="s">
        <v>10</v>
      </c>
      <c r="B29" t="s">
        <v>11</v>
      </c>
      <c r="C29" s="1">
        <v>43656</v>
      </c>
      <c r="D29" t="s">
        <v>42</v>
      </c>
      <c r="E29" t="s">
        <v>23</v>
      </c>
      <c r="F29" t="s">
        <v>45</v>
      </c>
      <c r="G29" t="s">
        <v>46</v>
      </c>
      <c r="H29">
        <v>504</v>
      </c>
      <c r="I29">
        <v>100.8</v>
      </c>
      <c r="J29">
        <f>H29+I29</f>
        <v>604.79999999999995</v>
      </c>
    </row>
    <row r="30" spans="1:11" customFormat="1" x14ac:dyDescent="0.25">
      <c r="A30" t="s">
        <v>10</v>
      </c>
      <c r="B30" t="s">
        <v>11</v>
      </c>
      <c r="C30" s="1">
        <v>43656</v>
      </c>
      <c r="D30" t="s">
        <v>42</v>
      </c>
      <c r="E30" t="s">
        <v>23</v>
      </c>
      <c r="F30" t="s">
        <v>47</v>
      </c>
      <c r="G30" t="s">
        <v>48</v>
      </c>
      <c r="H30">
        <v>26220</v>
      </c>
      <c r="I30">
        <v>5244</v>
      </c>
      <c r="J30">
        <f>H30+I30</f>
        <v>31464</v>
      </c>
      <c r="K30">
        <v>1</v>
      </c>
    </row>
    <row r="31" spans="1:11" customFormat="1" x14ac:dyDescent="0.25">
      <c r="A31" t="s">
        <v>10</v>
      </c>
      <c r="B31" t="s">
        <v>11</v>
      </c>
      <c r="C31" s="1">
        <v>43664</v>
      </c>
      <c r="D31" t="s">
        <v>39</v>
      </c>
      <c r="E31" t="s">
        <v>23</v>
      </c>
      <c r="F31" t="s">
        <v>18</v>
      </c>
      <c r="G31" t="s">
        <v>49</v>
      </c>
      <c r="H31">
        <v>50375.53</v>
      </c>
      <c r="I31">
        <v>10075.280000000001</v>
      </c>
      <c r="J31">
        <f>H31+I31</f>
        <v>60450.81</v>
      </c>
      <c r="K31">
        <v>1</v>
      </c>
    </row>
    <row r="32" spans="1:11" customFormat="1" x14ac:dyDescent="0.25">
      <c r="A32" t="s">
        <v>10</v>
      </c>
      <c r="B32" t="s">
        <v>11</v>
      </c>
      <c r="C32" s="1">
        <v>43664</v>
      </c>
      <c r="D32" t="s">
        <v>39</v>
      </c>
      <c r="E32" t="s">
        <v>23</v>
      </c>
      <c r="F32" t="s">
        <v>18</v>
      </c>
      <c r="G32" t="s">
        <v>49</v>
      </c>
      <c r="H32">
        <v>20.47</v>
      </c>
      <c r="I32">
        <v>1</v>
      </c>
      <c r="J32">
        <f>H32+I32</f>
        <v>21.47</v>
      </c>
      <c r="K32">
        <v>1</v>
      </c>
    </row>
    <row r="33" spans="1:11" customFormat="1" x14ac:dyDescent="0.25">
      <c r="A33" t="s">
        <v>10</v>
      </c>
      <c r="B33" t="s">
        <v>11</v>
      </c>
      <c r="C33" s="1">
        <v>43664</v>
      </c>
      <c r="D33" t="s">
        <v>39</v>
      </c>
      <c r="E33" t="s">
        <v>23</v>
      </c>
      <c r="F33" t="s">
        <v>18</v>
      </c>
      <c r="G33" t="s">
        <v>49</v>
      </c>
      <c r="H33">
        <v>1645.84</v>
      </c>
      <c r="I33">
        <v>0</v>
      </c>
      <c r="J33">
        <f>H33+I33</f>
        <v>1645.84</v>
      </c>
      <c r="K33">
        <v>1</v>
      </c>
    </row>
    <row r="34" spans="1:11" customFormat="1" x14ac:dyDescent="0.25">
      <c r="A34" t="s">
        <v>10</v>
      </c>
      <c r="B34" t="s">
        <v>11</v>
      </c>
      <c r="C34" s="1">
        <v>43656</v>
      </c>
      <c r="D34" t="s">
        <v>42</v>
      </c>
      <c r="E34" t="s">
        <v>23</v>
      </c>
      <c r="F34" t="s">
        <v>50</v>
      </c>
      <c r="G34" t="s">
        <v>51</v>
      </c>
      <c r="H34">
        <v>20</v>
      </c>
      <c r="I34">
        <v>4</v>
      </c>
      <c r="J34">
        <f>H34+I34</f>
        <v>24</v>
      </c>
      <c r="K34">
        <v>1</v>
      </c>
    </row>
    <row r="35" spans="1:11" customFormat="1" x14ac:dyDescent="0.25">
      <c r="A35" t="s">
        <v>10</v>
      </c>
      <c r="B35" t="s">
        <v>11</v>
      </c>
      <c r="C35" s="1">
        <v>43656</v>
      </c>
      <c r="D35" t="s">
        <v>42</v>
      </c>
      <c r="E35" t="s">
        <v>23</v>
      </c>
      <c r="F35" t="s">
        <v>50</v>
      </c>
      <c r="G35" t="s">
        <v>51</v>
      </c>
      <c r="H35">
        <v>29076</v>
      </c>
      <c r="I35">
        <v>5815.2</v>
      </c>
      <c r="J35">
        <f>H35+I35</f>
        <v>34891.199999999997</v>
      </c>
      <c r="K35">
        <v>1</v>
      </c>
    </row>
    <row r="36" spans="1:11" customFormat="1" x14ac:dyDescent="0.25">
      <c r="A36" t="s">
        <v>10</v>
      </c>
      <c r="B36" t="s">
        <v>11</v>
      </c>
      <c r="C36" s="1">
        <v>43656</v>
      </c>
      <c r="D36" t="s">
        <v>52</v>
      </c>
      <c r="E36" t="s">
        <v>23</v>
      </c>
      <c r="F36" t="s">
        <v>53</v>
      </c>
      <c r="G36" t="s">
        <v>54</v>
      </c>
      <c r="H36">
        <v>26375</v>
      </c>
      <c r="I36">
        <v>5275</v>
      </c>
      <c r="J36">
        <f>H36+I36</f>
        <v>31650</v>
      </c>
      <c r="K36">
        <v>1</v>
      </c>
    </row>
    <row r="37" spans="1:11" customFormat="1" x14ac:dyDescent="0.25">
      <c r="A37" t="s">
        <v>10</v>
      </c>
      <c r="B37" t="s">
        <v>11</v>
      </c>
      <c r="C37" s="1">
        <v>43649</v>
      </c>
      <c r="D37" t="s">
        <v>55</v>
      </c>
      <c r="E37" t="s">
        <v>56</v>
      </c>
      <c r="F37" t="s">
        <v>57</v>
      </c>
      <c r="G37" t="s">
        <v>58</v>
      </c>
      <c r="H37">
        <v>71064</v>
      </c>
      <c r="I37">
        <v>0</v>
      </c>
      <c r="J37">
        <f>H37+I37</f>
        <v>71064</v>
      </c>
      <c r="K37">
        <v>1</v>
      </c>
    </row>
    <row r="38" spans="1:11" customFormat="1" x14ac:dyDescent="0.25">
      <c r="A38" t="s">
        <v>10</v>
      </c>
      <c r="B38" t="s">
        <v>11</v>
      </c>
      <c r="C38" s="1">
        <v>43675</v>
      </c>
      <c r="D38" t="s">
        <v>59</v>
      </c>
      <c r="E38" t="s">
        <v>17</v>
      </c>
      <c r="F38" t="s">
        <v>60</v>
      </c>
      <c r="G38" t="s">
        <v>61</v>
      </c>
      <c r="H38">
        <v>39650</v>
      </c>
      <c r="I38">
        <v>7930</v>
      </c>
      <c r="J38">
        <f>H38+I38</f>
        <v>47580</v>
      </c>
      <c r="K38">
        <v>1</v>
      </c>
    </row>
    <row r="39" spans="1:11" customFormat="1" x14ac:dyDescent="0.25">
      <c r="A39" t="s">
        <v>10</v>
      </c>
      <c r="B39" t="s">
        <v>11</v>
      </c>
      <c r="C39" s="1">
        <v>43656</v>
      </c>
      <c r="D39" t="s">
        <v>62</v>
      </c>
      <c r="E39" t="s">
        <v>63</v>
      </c>
      <c r="F39" t="s">
        <v>64</v>
      </c>
      <c r="G39" t="s">
        <v>65</v>
      </c>
      <c r="H39">
        <v>472074.94</v>
      </c>
      <c r="I39">
        <v>94414.99</v>
      </c>
      <c r="J39">
        <f>H39+I39</f>
        <v>566489.93000000005</v>
      </c>
      <c r="K39">
        <v>1</v>
      </c>
    </row>
    <row r="40" spans="1:11" customFormat="1" x14ac:dyDescent="0.25">
      <c r="A40" t="s">
        <v>10</v>
      </c>
      <c r="B40" t="s">
        <v>11</v>
      </c>
      <c r="C40" s="1">
        <v>43656</v>
      </c>
      <c r="D40" t="s">
        <v>62</v>
      </c>
      <c r="E40" t="s">
        <v>63</v>
      </c>
      <c r="F40" t="s">
        <v>64</v>
      </c>
      <c r="G40" t="s">
        <v>65</v>
      </c>
      <c r="H40">
        <v>4420.72</v>
      </c>
      <c r="I40">
        <v>884.15</v>
      </c>
      <c r="J40">
        <f>H40+I40</f>
        <v>5304.87</v>
      </c>
      <c r="K40">
        <v>1</v>
      </c>
    </row>
    <row r="41" spans="1:11" customFormat="1" x14ac:dyDescent="0.25">
      <c r="A41" t="s">
        <v>10</v>
      </c>
      <c r="B41" t="s">
        <v>11</v>
      </c>
      <c r="C41" s="1">
        <v>43675</v>
      </c>
      <c r="D41" t="s">
        <v>12</v>
      </c>
      <c r="E41" t="s">
        <v>63</v>
      </c>
      <c r="F41" t="s">
        <v>66</v>
      </c>
      <c r="G41" t="s">
        <v>67</v>
      </c>
      <c r="H41">
        <v>10000</v>
      </c>
      <c r="I41">
        <v>2000</v>
      </c>
      <c r="J41">
        <f>H41+I41</f>
        <v>12000</v>
      </c>
      <c r="K41">
        <v>1</v>
      </c>
    </row>
    <row r="42" spans="1:11" customFormat="1" x14ac:dyDescent="0.25">
      <c r="A42" t="s">
        <v>10</v>
      </c>
      <c r="B42" t="s">
        <v>11</v>
      </c>
      <c r="C42" s="1">
        <v>43675</v>
      </c>
      <c r="D42" t="s">
        <v>12</v>
      </c>
      <c r="E42" t="s">
        <v>63</v>
      </c>
      <c r="F42" t="s">
        <v>66</v>
      </c>
      <c r="G42" t="s">
        <v>67</v>
      </c>
      <c r="H42">
        <v>1287.1600000000001</v>
      </c>
      <c r="I42">
        <v>257.44</v>
      </c>
      <c r="J42">
        <f>H42+I42</f>
        <v>1544.6000000000001</v>
      </c>
      <c r="K42">
        <v>1</v>
      </c>
    </row>
    <row r="43" spans="1:11" customFormat="1" x14ac:dyDescent="0.25">
      <c r="A43" t="s">
        <v>10</v>
      </c>
      <c r="B43" t="s">
        <v>11</v>
      </c>
      <c r="C43" s="1">
        <v>43675</v>
      </c>
      <c r="D43" t="s">
        <v>12</v>
      </c>
      <c r="E43" t="s">
        <v>63</v>
      </c>
      <c r="F43" t="s">
        <v>66</v>
      </c>
      <c r="G43" t="s">
        <v>67</v>
      </c>
      <c r="H43">
        <v>10000</v>
      </c>
      <c r="I43">
        <v>2000</v>
      </c>
      <c r="J43">
        <f>H43+I43</f>
        <v>12000</v>
      </c>
      <c r="K43">
        <v>1</v>
      </c>
    </row>
    <row r="44" spans="1:11" customFormat="1" x14ac:dyDescent="0.25">
      <c r="A44" t="s">
        <v>10</v>
      </c>
      <c r="B44" t="s">
        <v>11</v>
      </c>
      <c r="C44" s="1">
        <v>43656</v>
      </c>
      <c r="D44" t="s">
        <v>52</v>
      </c>
      <c r="E44" t="s">
        <v>23</v>
      </c>
      <c r="F44" t="s">
        <v>68</v>
      </c>
      <c r="G44" t="s">
        <v>69</v>
      </c>
      <c r="H44">
        <v>23745</v>
      </c>
      <c r="I44">
        <v>4749</v>
      </c>
      <c r="J44">
        <f>H44+I44</f>
        <v>28494</v>
      </c>
      <c r="K44">
        <v>1</v>
      </c>
    </row>
    <row r="45" spans="1:11" customFormat="1" x14ac:dyDescent="0.25">
      <c r="A45" t="s">
        <v>10</v>
      </c>
      <c r="B45" t="s">
        <v>11</v>
      </c>
      <c r="C45" s="1">
        <v>43670</v>
      </c>
      <c r="D45" t="s">
        <v>42</v>
      </c>
      <c r="E45" t="s">
        <v>23</v>
      </c>
      <c r="F45" t="s">
        <v>43</v>
      </c>
      <c r="G45" t="s">
        <v>70</v>
      </c>
      <c r="H45">
        <v>2460.69</v>
      </c>
      <c r="I45">
        <v>492.14</v>
      </c>
      <c r="J45">
        <f>H45+I45</f>
        <v>2952.83</v>
      </c>
      <c r="K45">
        <v>1</v>
      </c>
    </row>
    <row r="46" spans="1:11" customFormat="1" x14ac:dyDescent="0.25">
      <c r="A46" t="s">
        <v>10</v>
      </c>
      <c r="B46" t="s">
        <v>11</v>
      </c>
      <c r="C46" s="1">
        <v>43670</v>
      </c>
      <c r="D46" t="s">
        <v>42</v>
      </c>
      <c r="E46" t="s">
        <v>23</v>
      </c>
      <c r="F46" t="s">
        <v>43</v>
      </c>
      <c r="G46" t="s">
        <v>70</v>
      </c>
      <c r="H46">
        <v>4551.3</v>
      </c>
      <c r="I46">
        <v>910.26</v>
      </c>
      <c r="J46">
        <f>H46+I46</f>
        <v>5461.56</v>
      </c>
      <c r="K46">
        <v>1</v>
      </c>
    </row>
    <row r="47" spans="1:11" customFormat="1" x14ac:dyDescent="0.25">
      <c r="A47" t="s">
        <v>10</v>
      </c>
      <c r="B47" t="s">
        <v>11</v>
      </c>
      <c r="C47" s="1">
        <v>43670</v>
      </c>
      <c r="D47" t="s">
        <v>42</v>
      </c>
      <c r="E47" t="s">
        <v>23</v>
      </c>
      <c r="F47" t="s">
        <v>43</v>
      </c>
      <c r="G47" t="s">
        <v>70</v>
      </c>
      <c r="H47">
        <v>7849.8</v>
      </c>
      <c r="I47">
        <v>1569.96</v>
      </c>
      <c r="J47">
        <f>H47+I47</f>
        <v>9419.76</v>
      </c>
      <c r="K47">
        <v>1</v>
      </c>
    </row>
    <row r="48" spans="1:11" customFormat="1" x14ac:dyDescent="0.25">
      <c r="A48" t="s">
        <v>10</v>
      </c>
      <c r="B48" t="s">
        <v>11</v>
      </c>
      <c r="C48" s="1">
        <v>43670</v>
      </c>
      <c r="D48" t="s">
        <v>42</v>
      </c>
      <c r="E48" t="s">
        <v>23</v>
      </c>
      <c r="F48" t="s">
        <v>43</v>
      </c>
      <c r="G48" t="s">
        <v>70</v>
      </c>
      <c r="H48">
        <v>15446.95</v>
      </c>
      <c r="I48">
        <v>3089.39</v>
      </c>
      <c r="J48">
        <f>H48+I48</f>
        <v>18536.34</v>
      </c>
      <c r="K48">
        <v>1</v>
      </c>
    </row>
    <row r="49" spans="1:11" customFormat="1" x14ac:dyDescent="0.25">
      <c r="A49" t="s">
        <v>10</v>
      </c>
      <c r="B49" t="s">
        <v>11</v>
      </c>
      <c r="C49" s="1">
        <v>43670</v>
      </c>
      <c r="D49" t="s">
        <v>42</v>
      </c>
      <c r="E49" t="s">
        <v>23</v>
      </c>
      <c r="F49" t="s">
        <v>47</v>
      </c>
      <c r="G49" t="s">
        <v>71</v>
      </c>
      <c r="H49">
        <v>21850</v>
      </c>
      <c r="I49">
        <v>4370</v>
      </c>
      <c r="J49">
        <f>H49+I49</f>
        <v>26220</v>
      </c>
      <c r="K49">
        <v>1</v>
      </c>
    </row>
    <row r="50" spans="1:11" customFormat="1" x14ac:dyDescent="0.25">
      <c r="A50" t="s">
        <v>10</v>
      </c>
      <c r="B50" t="s">
        <v>11</v>
      </c>
      <c r="C50" s="1">
        <v>43655</v>
      </c>
      <c r="D50" t="s">
        <v>52</v>
      </c>
      <c r="E50" t="s">
        <v>23</v>
      </c>
      <c r="F50" t="s">
        <v>72</v>
      </c>
      <c r="G50" t="s">
        <v>73</v>
      </c>
      <c r="H50">
        <v>29338.51</v>
      </c>
      <c r="I50">
        <v>5867.7</v>
      </c>
      <c r="J50">
        <f>H50+I50</f>
        <v>35206.21</v>
      </c>
      <c r="K50">
        <v>1</v>
      </c>
    </row>
    <row r="51" spans="1:11" customFormat="1" x14ac:dyDescent="0.25">
      <c r="A51" t="s">
        <v>10</v>
      </c>
      <c r="B51" t="s">
        <v>11</v>
      </c>
      <c r="C51" s="1">
        <v>43675</v>
      </c>
      <c r="D51" t="s">
        <v>39</v>
      </c>
      <c r="E51" t="s">
        <v>23</v>
      </c>
      <c r="F51" t="s">
        <v>18</v>
      </c>
      <c r="G51" t="s">
        <v>74</v>
      </c>
      <c r="H51">
        <v>1714.5</v>
      </c>
      <c r="I51">
        <v>0</v>
      </c>
      <c r="J51">
        <f>H51+I51</f>
        <v>1714.5</v>
      </c>
      <c r="K51">
        <v>1</v>
      </c>
    </row>
    <row r="52" spans="1:11" customFormat="1" x14ac:dyDescent="0.25">
      <c r="A52" t="s">
        <v>10</v>
      </c>
      <c r="B52" t="s">
        <v>11</v>
      </c>
      <c r="C52" s="1">
        <v>43675</v>
      </c>
      <c r="D52" t="s">
        <v>39</v>
      </c>
      <c r="E52" t="s">
        <v>23</v>
      </c>
      <c r="F52" t="s">
        <v>18</v>
      </c>
      <c r="G52" t="s">
        <v>74</v>
      </c>
      <c r="H52">
        <v>42370.48</v>
      </c>
      <c r="I52">
        <v>8474.19</v>
      </c>
      <c r="J52">
        <f>H52+I52</f>
        <v>50844.670000000006</v>
      </c>
      <c r="K52">
        <v>1</v>
      </c>
    </row>
    <row r="53" spans="1:11" customFormat="1" x14ac:dyDescent="0.25">
      <c r="A53" t="s">
        <v>10</v>
      </c>
      <c r="B53" t="s">
        <v>11</v>
      </c>
      <c r="C53" s="1">
        <v>43675</v>
      </c>
      <c r="D53" t="s">
        <v>39</v>
      </c>
      <c r="E53" t="s">
        <v>23</v>
      </c>
      <c r="F53" t="s">
        <v>18</v>
      </c>
      <c r="G53" t="s">
        <v>74</v>
      </c>
      <c r="H53">
        <v>10.68</v>
      </c>
      <c r="I53">
        <v>0.52</v>
      </c>
      <c r="J53">
        <f>H53+I53</f>
        <v>11.2</v>
      </c>
      <c r="K53">
        <v>1</v>
      </c>
    </row>
    <row r="54" spans="1:11" customFormat="1" x14ac:dyDescent="0.25">
      <c r="A54" t="s">
        <v>10</v>
      </c>
      <c r="B54" t="s">
        <v>11</v>
      </c>
      <c r="C54" s="1">
        <v>43670</v>
      </c>
      <c r="D54" t="s">
        <v>39</v>
      </c>
      <c r="E54" t="s">
        <v>23</v>
      </c>
      <c r="F54" t="s">
        <v>18</v>
      </c>
      <c r="G54" t="s">
        <v>75</v>
      </c>
      <c r="H54">
        <v>52944.9</v>
      </c>
      <c r="I54">
        <v>10589.2</v>
      </c>
      <c r="J54">
        <f>H54+I54</f>
        <v>63534.100000000006</v>
      </c>
      <c r="K54">
        <v>1</v>
      </c>
    </row>
    <row r="55" spans="1:11" customFormat="1" x14ac:dyDescent="0.25">
      <c r="A55" t="s">
        <v>10</v>
      </c>
      <c r="B55" t="s">
        <v>11</v>
      </c>
      <c r="C55" s="1">
        <v>43670</v>
      </c>
      <c r="D55" t="s">
        <v>39</v>
      </c>
      <c r="E55" t="s">
        <v>23</v>
      </c>
      <c r="F55" t="s">
        <v>18</v>
      </c>
      <c r="G55" t="s">
        <v>75</v>
      </c>
      <c r="H55">
        <v>12.46</v>
      </c>
      <c r="I55">
        <v>0.61</v>
      </c>
      <c r="J55">
        <f>H55+I55</f>
        <v>13.07</v>
      </c>
      <c r="K55">
        <v>1</v>
      </c>
    </row>
    <row r="56" spans="1:11" customFormat="1" x14ac:dyDescent="0.25">
      <c r="A56" t="s">
        <v>10</v>
      </c>
      <c r="B56" t="s">
        <v>11</v>
      </c>
      <c r="C56" s="1">
        <v>43670</v>
      </c>
      <c r="D56" t="s">
        <v>39</v>
      </c>
      <c r="E56" t="s">
        <v>23</v>
      </c>
      <c r="F56" t="s">
        <v>18</v>
      </c>
      <c r="G56" t="s">
        <v>75</v>
      </c>
      <c r="H56">
        <v>1534.84</v>
      </c>
      <c r="I56">
        <v>0</v>
      </c>
      <c r="J56">
        <f>H56+I56</f>
        <v>1534.84</v>
      </c>
      <c r="K56">
        <v>1</v>
      </c>
    </row>
    <row r="57" spans="1:11" customFormat="1" x14ac:dyDescent="0.25">
      <c r="A57" t="s">
        <v>10</v>
      </c>
      <c r="B57" t="s">
        <v>11</v>
      </c>
      <c r="C57" s="1">
        <v>43675</v>
      </c>
      <c r="D57" t="s">
        <v>52</v>
      </c>
      <c r="E57" t="s">
        <v>23</v>
      </c>
      <c r="F57" t="s">
        <v>77</v>
      </c>
      <c r="G57" t="s">
        <v>78</v>
      </c>
      <c r="H57">
        <v>40000</v>
      </c>
      <c r="I57">
        <v>8000</v>
      </c>
      <c r="J57">
        <f>H57+I57</f>
        <v>48000</v>
      </c>
    </row>
    <row r="58" spans="1:11" customFormat="1" x14ac:dyDescent="0.25">
      <c r="A58" t="s">
        <v>10</v>
      </c>
      <c r="B58" t="s">
        <v>11</v>
      </c>
      <c r="C58" s="1">
        <v>43675</v>
      </c>
      <c r="D58" t="s">
        <v>79</v>
      </c>
      <c r="E58" t="s">
        <v>80</v>
      </c>
      <c r="F58" t="s">
        <v>81</v>
      </c>
      <c r="G58" t="s">
        <v>82</v>
      </c>
      <c r="H58">
        <v>504185.69</v>
      </c>
      <c r="I58">
        <v>0</v>
      </c>
      <c r="J58">
        <f>H58+I58</f>
        <v>504185.69</v>
      </c>
      <c r="K58">
        <v>1</v>
      </c>
    </row>
    <row r="59" spans="1:11" x14ac:dyDescent="0.25">
      <c r="A59" s="3" t="s">
        <v>10</v>
      </c>
      <c r="B59" s="3" t="s">
        <v>11</v>
      </c>
      <c r="C59" s="4">
        <v>43675</v>
      </c>
      <c r="D59" s="3" t="s">
        <v>79</v>
      </c>
      <c r="E59" s="3" t="s">
        <v>80</v>
      </c>
      <c r="F59" s="3" t="s">
        <v>83</v>
      </c>
      <c r="G59" s="3" t="s">
        <v>84</v>
      </c>
      <c r="H59" s="3">
        <v>314238.88</v>
      </c>
      <c r="I59" s="3">
        <v>0</v>
      </c>
      <c r="J59" s="3">
        <f>H59+I59</f>
        <v>314238.88</v>
      </c>
      <c r="K59" s="3">
        <v>6</v>
      </c>
    </row>
    <row r="60" spans="1:11" customFormat="1" x14ac:dyDescent="0.25">
      <c r="A60" t="s">
        <v>10</v>
      </c>
      <c r="B60" t="s">
        <v>11</v>
      </c>
      <c r="C60" s="1">
        <v>43675</v>
      </c>
      <c r="D60" t="s">
        <v>42</v>
      </c>
      <c r="E60" t="s">
        <v>23</v>
      </c>
      <c r="F60" t="s">
        <v>85</v>
      </c>
      <c r="G60" t="s">
        <v>86</v>
      </c>
      <c r="H60">
        <v>31920</v>
      </c>
      <c r="I60">
        <v>0</v>
      </c>
      <c r="J60">
        <f>H60+I60</f>
        <v>31920</v>
      </c>
      <c r="K60">
        <v>1</v>
      </c>
    </row>
    <row r="61" spans="1:11" customFormat="1" x14ac:dyDescent="0.25">
      <c r="A61" t="s">
        <v>10</v>
      </c>
      <c r="B61" t="s">
        <v>11</v>
      </c>
      <c r="C61" s="1">
        <v>43675</v>
      </c>
      <c r="D61" t="s">
        <v>42</v>
      </c>
      <c r="E61" t="s">
        <v>23</v>
      </c>
      <c r="F61" t="s">
        <v>85</v>
      </c>
      <c r="G61" t="s">
        <v>86</v>
      </c>
      <c r="H61">
        <v>4620</v>
      </c>
      <c r="I61">
        <v>0</v>
      </c>
      <c r="J61">
        <f>H61+I61</f>
        <v>4620</v>
      </c>
      <c r="K61">
        <v>1</v>
      </c>
    </row>
    <row r="62" spans="1:11" customFormat="1" x14ac:dyDescent="0.25">
      <c r="A62" t="s">
        <v>10</v>
      </c>
      <c r="B62" t="s">
        <v>11</v>
      </c>
      <c r="C62" s="1">
        <v>43672</v>
      </c>
      <c r="D62" t="s">
        <v>87</v>
      </c>
      <c r="E62" t="s">
        <v>17</v>
      </c>
      <c r="F62" t="s">
        <v>88</v>
      </c>
      <c r="G62" t="s">
        <v>89</v>
      </c>
      <c r="H62">
        <v>25826.06</v>
      </c>
      <c r="I62">
        <v>0</v>
      </c>
      <c r="J62">
        <f>H62+I62</f>
        <v>25826.06</v>
      </c>
      <c r="K62">
        <v>1</v>
      </c>
    </row>
    <row r="63" spans="1:11" customFormat="1" x14ac:dyDescent="0.25">
      <c r="A63" t="s">
        <v>10</v>
      </c>
      <c r="B63" t="s">
        <v>11</v>
      </c>
      <c r="C63" s="1">
        <v>43672</v>
      </c>
      <c r="D63" t="s">
        <v>87</v>
      </c>
      <c r="E63" t="s">
        <v>17</v>
      </c>
      <c r="F63" t="s">
        <v>88</v>
      </c>
      <c r="G63" t="s">
        <v>89</v>
      </c>
      <c r="H63">
        <v>-25826.06</v>
      </c>
      <c r="I63">
        <v>0</v>
      </c>
      <c r="J63">
        <f>H63+I63</f>
        <v>-25826.06</v>
      </c>
      <c r="K63">
        <v>1</v>
      </c>
    </row>
    <row r="64" spans="1:11" customFormat="1" x14ac:dyDescent="0.25">
      <c r="A64" t="s">
        <v>10</v>
      </c>
      <c r="B64" t="s">
        <v>11</v>
      </c>
      <c r="C64" s="1">
        <v>43672</v>
      </c>
      <c r="D64" t="s">
        <v>87</v>
      </c>
      <c r="E64" t="s">
        <v>17</v>
      </c>
      <c r="F64" t="s">
        <v>88</v>
      </c>
      <c r="G64" t="s">
        <v>89</v>
      </c>
      <c r="H64">
        <v>25678.14</v>
      </c>
      <c r="I64">
        <v>0</v>
      </c>
      <c r="J64">
        <f>H64+I64</f>
        <v>25678.14</v>
      </c>
      <c r="K64">
        <v>1</v>
      </c>
    </row>
    <row r="65" spans="1:11" customFormat="1" x14ac:dyDescent="0.25">
      <c r="A65" t="s">
        <v>10</v>
      </c>
      <c r="B65" t="s">
        <v>11</v>
      </c>
      <c r="C65" s="1">
        <v>43670</v>
      </c>
      <c r="D65" t="s">
        <v>55</v>
      </c>
      <c r="E65" t="s">
        <v>56</v>
      </c>
      <c r="F65" t="s">
        <v>57</v>
      </c>
      <c r="G65" t="s">
        <v>90</v>
      </c>
      <c r="H65">
        <v>71064</v>
      </c>
      <c r="I65">
        <v>0</v>
      </c>
      <c r="J65">
        <f>H65+I65</f>
        <v>71064</v>
      </c>
      <c r="K65">
        <v>1</v>
      </c>
    </row>
    <row r="66" spans="1:11" x14ac:dyDescent="0.25">
      <c r="A66" s="3" t="s">
        <v>10</v>
      </c>
      <c r="B66" s="3" t="s">
        <v>11</v>
      </c>
      <c r="C66" s="4">
        <v>43670</v>
      </c>
      <c r="D66" s="3" t="s">
        <v>91</v>
      </c>
      <c r="E66" s="3" t="s">
        <v>92</v>
      </c>
      <c r="F66" s="3" t="s">
        <v>93</v>
      </c>
      <c r="G66" s="3" t="s">
        <v>94</v>
      </c>
      <c r="H66" s="3">
        <v>46000</v>
      </c>
      <c r="I66" s="3">
        <v>0</v>
      </c>
      <c r="J66" s="3">
        <f>H66+I66</f>
        <v>46000</v>
      </c>
      <c r="K66" s="3">
        <v>6</v>
      </c>
    </row>
    <row r="67" spans="1:11" x14ac:dyDescent="0.25">
      <c r="A67" s="3" t="s">
        <v>10</v>
      </c>
      <c r="B67" s="3" t="s">
        <v>11</v>
      </c>
      <c r="C67" s="4">
        <v>43670</v>
      </c>
      <c r="D67" s="3" t="s">
        <v>91</v>
      </c>
      <c r="E67" s="3" t="s">
        <v>92</v>
      </c>
      <c r="F67" s="3" t="s">
        <v>93</v>
      </c>
      <c r="G67" s="3" t="s">
        <v>94</v>
      </c>
      <c r="H67" s="3">
        <v>34.28</v>
      </c>
      <c r="I67" s="3">
        <v>0</v>
      </c>
      <c r="J67" s="3">
        <f>H67+I67</f>
        <v>34.28</v>
      </c>
      <c r="K67" s="3">
        <v>6</v>
      </c>
    </row>
    <row r="68" spans="1:11" x14ac:dyDescent="0.25">
      <c r="A68" s="3" t="s">
        <v>10</v>
      </c>
      <c r="B68" s="3" t="s">
        <v>11</v>
      </c>
      <c r="C68" s="4">
        <v>43670</v>
      </c>
      <c r="D68" s="3" t="s">
        <v>91</v>
      </c>
      <c r="E68" s="3" t="s">
        <v>92</v>
      </c>
      <c r="F68" s="3" t="s">
        <v>93</v>
      </c>
      <c r="G68" s="3" t="s">
        <v>95</v>
      </c>
      <c r="H68" s="3">
        <v>42.85</v>
      </c>
      <c r="I68" s="3">
        <v>0</v>
      </c>
      <c r="J68" s="3">
        <f>H68+I68</f>
        <v>42.85</v>
      </c>
      <c r="K68" s="3">
        <v>6</v>
      </c>
    </row>
    <row r="69" spans="1:11" x14ac:dyDescent="0.25">
      <c r="A69" s="3" t="s">
        <v>10</v>
      </c>
      <c r="B69" s="3" t="s">
        <v>11</v>
      </c>
      <c r="C69" s="4">
        <v>43670</v>
      </c>
      <c r="D69" s="3" t="s">
        <v>91</v>
      </c>
      <c r="E69" s="3" t="s">
        <v>92</v>
      </c>
      <c r="F69" s="3" t="s">
        <v>93</v>
      </c>
      <c r="G69" s="3" t="s">
        <v>95</v>
      </c>
      <c r="H69" s="3">
        <v>57500</v>
      </c>
      <c r="I69" s="3">
        <v>0</v>
      </c>
      <c r="J69" s="3">
        <f>H69+I69</f>
        <v>57500</v>
      </c>
      <c r="K69" s="3">
        <v>6</v>
      </c>
    </row>
    <row r="70" spans="1:11" customFormat="1" x14ac:dyDescent="0.25">
      <c r="A70" t="s">
        <v>10</v>
      </c>
      <c r="B70" t="s">
        <v>11</v>
      </c>
      <c r="C70" s="1">
        <v>43672</v>
      </c>
      <c r="D70" t="s">
        <v>96</v>
      </c>
      <c r="E70" t="s">
        <v>97</v>
      </c>
      <c r="F70" t="s">
        <v>98</v>
      </c>
      <c r="G70" t="s">
        <v>99</v>
      </c>
      <c r="H70">
        <v>28036.32</v>
      </c>
      <c r="I70">
        <v>5607.26</v>
      </c>
      <c r="J70">
        <f>H70+I70</f>
        <v>33643.58</v>
      </c>
    </row>
    <row r="71" spans="1:11" customFormat="1" x14ac:dyDescent="0.25">
      <c r="A71" t="s">
        <v>10</v>
      </c>
      <c r="B71" t="s">
        <v>11</v>
      </c>
      <c r="C71" s="1">
        <v>43675</v>
      </c>
      <c r="D71" t="s">
        <v>100</v>
      </c>
      <c r="E71" t="s">
        <v>101</v>
      </c>
      <c r="F71" t="s">
        <v>102</v>
      </c>
      <c r="G71" t="s">
        <v>103</v>
      </c>
      <c r="H71">
        <v>82076.06</v>
      </c>
      <c r="I71">
        <v>0</v>
      </c>
      <c r="J71">
        <f>H71+I71</f>
        <v>82076.06</v>
      </c>
    </row>
    <row r="72" spans="1:11" customFormat="1" x14ac:dyDescent="0.25">
      <c r="A72" t="s">
        <v>10</v>
      </c>
      <c r="B72" t="s">
        <v>11</v>
      </c>
      <c r="C72" s="1">
        <v>43675</v>
      </c>
      <c r="D72" t="s">
        <v>104</v>
      </c>
      <c r="E72" t="s">
        <v>56</v>
      </c>
      <c r="F72" t="s">
        <v>105</v>
      </c>
      <c r="G72" t="s">
        <v>106</v>
      </c>
      <c r="H72">
        <v>25890.5</v>
      </c>
      <c r="I72">
        <v>0</v>
      </c>
      <c r="J72">
        <f>H72+I72</f>
        <v>25890.5</v>
      </c>
      <c r="K72">
        <v>2</v>
      </c>
    </row>
    <row r="73" spans="1:11" customFormat="1" x14ac:dyDescent="0.25">
      <c r="A73" t="s">
        <v>10</v>
      </c>
      <c r="B73" t="s">
        <v>11</v>
      </c>
      <c r="C73" s="1">
        <v>43649</v>
      </c>
      <c r="D73" t="s">
        <v>107</v>
      </c>
      <c r="E73" t="s">
        <v>108</v>
      </c>
      <c r="F73" t="s">
        <v>109</v>
      </c>
      <c r="G73" t="s">
        <v>110</v>
      </c>
      <c r="H73">
        <v>26910</v>
      </c>
      <c r="I73">
        <v>0</v>
      </c>
      <c r="J73">
        <f>H73+I73</f>
        <v>26910</v>
      </c>
    </row>
    <row r="74" spans="1:11" customFormat="1" x14ac:dyDescent="0.25">
      <c r="A74" t="s">
        <v>10</v>
      </c>
      <c r="B74" t="s">
        <v>11</v>
      </c>
      <c r="C74" s="1">
        <v>43664</v>
      </c>
      <c r="D74" t="s">
        <v>107</v>
      </c>
      <c r="E74" t="s">
        <v>111</v>
      </c>
      <c r="F74" t="s">
        <v>109</v>
      </c>
      <c r="G74" t="s">
        <v>112</v>
      </c>
      <c r="H74">
        <v>254862</v>
      </c>
      <c r="I74">
        <v>0</v>
      </c>
      <c r="J74">
        <f>H74+I74</f>
        <v>254862</v>
      </c>
    </row>
    <row r="75" spans="1:11" customFormat="1" x14ac:dyDescent="0.25">
      <c r="A75" t="s">
        <v>10</v>
      </c>
      <c r="B75" t="s">
        <v>11</v>
      </c>
      <c r="C75" s="1">
        <v>43664</v>
      </c>
      <c r="D75" t="s">
        <v>107</v>
      </c>
      <c r="E75" t="s">
        <v>111</v>
      </c>
      <c r="F75" t="s">
        <v>109</v>
      </c>
      <c r="G75" t="s">
        <v>113</v>
      </c>
      <c r="H75">
        <v>-43939.78</v>
      </c>
      <c r="I75">
        <v>0</v>
      </c>
      <c r="J75">
        <f>H75+I75</f>
        <v>-43939.78</v>
      </c>
    </row>
    <row r="76" spans="1:11" customFormat="1" x14ac:dyDescent="0.25">
      <c r="A76" t="s">
        <v>10</v>
      </c>
      <c r="B76" t="s">
        <v>11</v>
      </c>
      <c r="C76" s="1">
        <v>43664</v>
      </c>
      <c r="D76" t="s">
        <v>107</v>
      </c>
      <c r="E76" t="s">
        <v>114</v>
      </c>
      <c r="F76" t="s">
        <v>115</v>
      </c>
      <c r="G76" t="s">
        <v>116</v>
      </c>
      <c r="H76">
        <v>44375</v>
      </c>
      <c r="I76">
        <v>0</v>
      </c>
      <c r="J76">
        <f>H76+I76</f>
        <v>44375</v>
      </c>
    </row>
    <row r="77" spans="1:11" customFormat="1" x14ac:dyDescent="0.25">
      <c r="A77" t="s">
        <v>10</v>
      </c>
      <c r="B77" t="s">
        <v>11</v>
      </c>
      <c r="C77" s="1">
        <v>43664</v>
      </c>
      <c r="D77" t="s">
        <v>117</v>
      </c>
      <c r="E77" t="s">
        <v>76</v>
      </c>
      <c r="F77" t="s">
        <v>109</v>
      </c>
      <c r="G77" t="s">
        <v>118</v>
      </c>
      <c r="H77">
        <v>57363</v>
      </c>
      <c r="I77">
        <v>0</v>
      </c>
      <c r="J77">
        <f>H77+I77</f>
        <v>57363</v>
      </c>
    </row>
    <row r="78" spans="1:11" customFormat="1" x14ac:dyDescent="0.25">
      <c r="A78" t="s">
        <v>10</v>
      </c>
      <c r="B78" t="s">
        <v>11</v>
      </c>
      <c r="C78" s="1">
        <v>43664</v>
      </c>
      <c r="D78" t="s">
        <v>107</v>
      </c>
      <c r="E78" t="s">
        <v>111</v>
      </c>
      <c r="F78" t="s">
        <v>109</v>
      </c>
      <c r="G78" t="s">
        <v>119</v>
      </c>
      <c r="H78">
        <v>29855</v>
      </c>
      <c r="I78">
        <v>0</v>
      </c>
      <c r="J78">
        <f>H78+I78</f>
        <v>29855</v>
      </c>
    </row>
    <row r="79" spans="1:11" customFormat="1" x14ac:dyDescent="0.25">
      <c r="A79" t="s">
        <v>10</v>
      </c>
      <c r="B79" t="s">
        <v>11</v>
      </c>
      <c r="C79" s="1">
        <v>43675</v>
      </c>
      <c r="D79" t="s">
        <v>120</v>
      </c>
      <c r="E79" t="s">
        <v>97</v>
      </c>
      <c r="F79" t="s">
        <v>121</v>
      </c>
      <c r="G79" t="s">
        <v>122</v>
      </c>
      <c r="H79">
        <v>119500</v>
      </c>
      <c r="I79">
        <v>0</v>
      </c>
      <c r="J79">
        <f>H79+I79</f>
        <v>119500</v>
      </c>
      <c r="K79">
        <v>1</v>
      </c>
    </row>
    <row r="80" spans="1:11" customFormat="1" x14ac:dyDescent="0.25">
      <c r="A80" t="s">
        <v>10</v>
      </c>
      <c r="B80" t="s">
        <v>11</v>
      </c>
      <c r="C80" s="1">
        <v>43649</v>
      </c>
      <c r="D80" t="s">
        <v>123</v>
      </c>
      <c r="E80" t="s">
        <v>124</v>
      </c>
      <c r="F80" t="s">
        <v>125</v>
      </c>
      <c r="G80" t="s">
        <v>126</v>
      </c>
      <c r="H80">
        <v>45694.57</v>
      </c>
      <c r="I80">
        <v>0</v>
      </c>
      <c r="J80">
        <f>H80+I80</f>
        <v>45694.57</v>
      </c>
      <c r="K80">
        <v>1</v>
      </c>
    </row>
    <row r="81" spans="1:11" customFormat="1" x14ac:dyDescent="0.25">
      <c r="A81" t="s">
        <v>10</v>
      </c>
      <c r="B81" t="s">
        <v>11</v>
      </c>
      <c r="C81" s="1">
        <v>43649</v>
      </c>
      <c r="D81" t="s">
        <v>123</v>
      </c>
      <c r="E81" t="s">
        <v>127</v>
      </c>
      <c r="F81" t="s">
        <v>125</v>
      </c>
      <c r="G81" t="s">
        <v>126</v>
      </c>
      <c r="H81">
        <v>11349.53</v>
      </c>
      <c r="I81">
        <v>0</v>
      </c>
      <c r="J81">
        <f>H81+I81</f>
        <v>11349.53</v>
      </c>
      <c r="K81">
        <v>1</v>
      </c>
    </row>
    <row r="82" spans="1:11" customFormat="1" x14ac:dyDescent="0.25">
      <c r="A82" t="s">
        <v>10</v>
      </c>
      <c r="B82" t="s">
        <v>11</v>
      </c>
      <c r="C82" s="1">
        <v>43649</v>
      </c>
      <c r="D82" t="s">
        <v>123</v>
      </c>
      <c r="E82" t="s">
        <v>128</v>
      </c>
      <c r="F82" t="s">
        <v>125</v>
      </c>
      <c r="G82" t="s">
        <v>126</v>
      </c>
      <c r="H82">
        <v>14364.35</v>
      </c>
      <c r="I82">
        <v>0</v>
      </c>
      <c r="J82">
        <f>H82+I82</f>
        <v>14364.35</v>
      </c>
      <c r="K82">
        <v>1</v>
      </c>
    </row>
    <row r="83" spans="1:11" customFormat="1" x14ac:dyDescent="0.25">
      <c r="A83" t="s">
        <v>10</v>
      </c>
      <c r="B83" t="s">
        <v>11</v>
      </c>
      <c r="C83" s="1">
        <v>43649</v>
      </c>
      <c r="D83" t="s">
        <v>123</v>
      </c>
      <c r="E83" t="s">
        <v>129</v>
      </c>
      <c r="F83" t="s">
        <v>125</v>
      </c>
      <c r="G83" t="s">
        <v>126</v>
      </c>
      <c r="H83">
        <v>16055.64</v>
      </c>
      <c r="I83">
        <v>0</v>
      </c>
      <c r="J83">
        <f>H83+I83</f>
        <v>16055.64</v>
      </c>
      <c r="K83">
        <v>1</v>
      </c>
    </row>
    <row r="84" spans="1:11" customFormat="1" x14ac:dyDescent="0.25">
      <c r="A84" t="s">
        <v>10</v>
      </c>
      <c r="B84" t="s">
        <v>11</v>
      </c>
      <c r="C84" s="1">
        <v>43649</v>
      </c>
      <c r="D84" t="s">
        <v>123</v>
      </c>
      <c r="E84" t="s">
        <v>130</v>
      </c>
      <c r="F84" t="s">
        <v>125</v>
      </c>
      <c r="G84" t="s">
        <v>126</v>
      </c>
      <c r="H84">
        <v>15642.72</v>
      </c>
      <c r="I84">
        <v>0</v>
      </c>
      <c r="J84">
        <f>H84+I84</f>
        <v>15642.72</v>
      </c>
      <c r="K84">
        <v>1</v>
      </c>
    </row>
    <row r="85" spans="1:11" customFormat="1" x14ac:dyDescent="0.25">
      <c r="A85" t="s">
        <v>10</v>
      </c>
      <c r="B85" t="s">
        <v>11</v>
      </c>
      <c r="C85" s="1">
        <v>43649</v>
      </c>
      <c r="D85" t="s">
        <v>123</v>
      </c>
      <c r="E85" t="s">
        <v>131</v>
      </c>
      <c r="F85" t="s">
        <v>125</v>
      </c>
      <c r="G85" t="s">
        <v>126</v>
      </c>
      <c r="H85">
        <v>2221.02</v>
      </c>
      <c r="I85">
        <v>0</v>
      </c>
      <c r="J85">
        <f>H85+I85</f>
        <v>2221.02</v>
      </c>
      <c r="K85">
        <v>1</v>
      </c>
    </row>
    <row r="86" spans="1:11" customFormat="1" x14ac:dyDescent="0.25">
      <c r="A86" t="s">
        <v>10</v>
      </c>
      <c r="B86" t="s">
        <v>11</v>
      </c>
      <c r="C86" s="1">
        <v>43649</v>
      </c>
      <c r="D86" t="s">
        <v>123</v>
      </c>
      <c r="E86" t="s">
        <v>132</v>
      </c>
      <c r="F86" t="s">
        <v>125</v>
      </c>
      <c r="G86" t="s">
        <v>126</v>
      </c>
      <c r="H86">
        <v>4838.3900000000003</v>
      </c>
      <c r="I86">
        <v>0</v>
      </c>
      <c r="J86">
        <f>H86+I86</f>
        <v>4838.3900000000003</v>
      </c>
      <c r="K86">
        <v>1</v>
      </c>
    </row>
    <row r="87" spans="1:11" customFormat="1" x14ac:dyDescent="0.25">
      <c r="A87" t="s">
        <v>10</v>
      </c>
      <c r="B87" t="s">
        <v>11</v>
      </c>
      <c r="C87" s="1">
        <v>43649</v>
      </c>
      <c r="D87" t="s">
        <v>133</v>
      </c>
      <c r="E87" t="s">
        <v>134</v>
      </c>
      <c r="F87" t="s">
        <v>125</v>
      </c>
      <c r="G87" t="s">
        <v>126</v>
      </c>
      <c r="H87">
        <v>9833.7800000000007</v>
      </c>
      <c r="I87">
        <v>0</v>
      </c>
      <c r="J87">
        <f>H87+I87</f>
        <v>9833.7800000000007</v>
      </c>
      <c r="K87">
        <v>1</v>
      </c>
    </row>
    <row r="88" spans="1:11" customFormat="1" x14ac:dyDescent="0.25">
      <c r="A88" t="s">
        <v>10</v>
      </c>
      <c r="B88" t="s">
        <v>11</v>
      </c>
      <c r="C88" s="1">
        <v>43656</v>
      </c>
      <c r="D88" t="s">
        <v>135</v>
      </c>
      <c r="E88" t="s">
        <v>136</v>
      </c>
      <c r="F88" t="s">
        <v>137</v>
      </c>
      <c r="G88" t="s">
        <v>138</v>
      </c>
      <c r="H88">
        <v>71838.539999999994</v>
      </c>
      <c r="I88">
        <v>0</v>
      </c>
      <c r="J88">
        <f>H88+I88</f>
        <v>71838.539999999994</v>
      </c>
    </row>
    <row r="89" spans="1:11" customFormat="1" x14ac:dyDescent="0.25">
      <c r="A89" t="s">
        <v>10</v>
      </c>
      <c r="B89" t="s">
        <v>11</v>
      </c>
      <c r="C89" s="1">
        <v>43670</v>
      </c>
      <c r="D89" t="s">
        <v>139</v>
      </c>
      <c r="E89" t="s">
        <v>140</v>
      </c>
      <c r="F89" t="s">
        <v>141</v>
      </c>
      <c r="G89" t="s">
        <v>142</v>
      </c>
      <c r="H89">
        <v>776447.27</v>
      </c>
      <c r="I89">
        <v>0</v>
      </c>
      <c r="J89">
        <f>H89+I89</f>
        <v>776447.27</v>
      </c>
    </row>
    <row r="90" spans="1:11" customFormat="1" x14ac:dyDescent="0.25">
      <c r="A90" t="s">
        <v>10</v>
      </c>
      <c r="B90" t="s">
        <v>11</v>
      </c>
      <c r="C90" s="1">
        <v>43669</v>
      </c>
      <c r="D90" t="s">
        <v>143</v>
      </c>
      <c r="E90" t="s">
        <v>144</v>
      </c>
      <c r="F90" t="s">
        <v>145</v>
      </c>
      <c r="G90" t="s">
        <v>146</v>
      </c>
      <c r="H90">
        <v>840765.5</v>
      </c>
      <c r="I90">
        <v>0</v>
      </c>
      <c r="J90">
        <f>H90+I90</f>
        <v>840765.5</v>
      </c>
      <c r="K90">
        <v>2</v>
      </c>
    </row>
    <row r="91" spans="1:11" customFormat="1" x14ac:dyDescent="0.25">
      <c r="A91" t="s">
        <v>10</v>
      </c>
      <c r="B91" t="s">
        <v>11</v>
      </c>
      <c r="C91" s="1">
        <v>43669</v>
      </c>
      <c r="D91" t="s">
        <v>143</v>
      </c>
      <c r="E91" t="s">
        <v>144</v>
      </c>
      <c r="F91" t="s">
        <v>145</v>
      </c>
      <c r="G91" t="s">
        <v>147</v>
      </c>
      <c r="H91">
        <v>840765.5</v>
      </c>
      <c r="I91">
        <v>0</v>
      </c>
      <c r="J91">
        <f>H91+I91</f>
        <v>840765.5</v>
      </c>
      <c r="K91">
        <v>2</v>
      </c>
    </row>
  </sheetData>
  <autoFilter ref="A1:K9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spend_over25k_jul19</vt:lpstr>
    </vt:vector>
  </TitlesOfParts>
  <Company>Bedford Hospital NHS Trust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Hansani Jayawardana</dc:creator>
  <cp:lastModifiedBy>Hansani Jayawardana</cp:lastModifiedBy>
  <dcterms:created xsi:type="dcterms:W3CDTF">2019-08-08T12:28:07Z</dcterms:created>
  <dcterms:modified xsi:type="dcterms:W3CDTF">2019-08-08T14:03:43Z</dcterms:modified>
</cp:coreProperties>
</file>