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7795" windowHeight="12330"/>
  </bookViews>
  <sheets>
    <sheet name="April 2019" sheetId="1" r:id="rId1"/>
  </sheets>
  <definedNames>
    <definedName name="_xlnm._FilterDatabase" localSheetId="0" hidden="1">'April 2019'!$A$1:$K$49</definedName>
  </definedNames>
  <calcPr calcId="145621"/>
</workbook>
</file>

<file path=xl/calcChain.xml><?xml version="1.0" encoding="utf-8"?>
<calcChain xmlns="http://schemas.openxmlformats.org/spreadsheetml/2006/main"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2" i="1"/>
</calcChain>
</file>

<file path=xl/sharedStrings.xml><?xml version="1.0" encoding="utf-8"?>
<sst xmlns="http://schemas.openxmlformats.org/spreadsheetml/2006/main" count="299" uniqueCount="118">
  <si>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</si>
  <si>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</si>
  <si>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</si>
  <si>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</si>
  <si>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</si>
  <si>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</si>
  <si>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</si>
  <si>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Amount</t>
  </si>
  <si>
    <t>VAT</t>
  </si>
  <si>
    <t>NS V</t>
  </si>
  <si>
    <t>Department of Health</t>
  </si>
  <si>
    <t>Bedford Hospital NHS Trust</t>
  </si>
  <si>
    <t>Cont Serv - Non Nhs External</t>
  </si>
  <si>
    <t>Pathology Main Gsts Contract</t>
  </si>
  <si>
    <t>Viapath Group Llp</t>
  </si>
  <si>
    <t>PL1-1484117</t>
  </si>
  <si>
    <t>Viapath Services Llp</t>
  </si>
  <si>
    <t>PL1-1484125</t>
  </si>
  <si>
    <t>Maintenance &amp; Repair</t>
  </si>
  <si>
    <t>Radiology - Non-Pay</t>
  </si>
  <si>
    <t>Hologic Ltd</t>
  </si>
  <si>
    <t>PL1-1490169</t>
  </si>
  <si>
    <t>Additions-Asset Under Constr</t>
  </si>
  <si>
    <t>Balance Sheet</t>
  </si>
  <si>
    <t>Ashe Construction</t>
  </si>
  <si>
    <t>PL1-1490661</t>
  </si>
  <si>
    <t>Hire Of Facilities</t>
  </si>
  <si>
    <t>Modular Theatre</t>
  </si>
  <si>
    <t>Module Co Healthcare Ltd</t>
  </si>
  <si>
    <t>PL1-1491276</t>
  </si>
  <si>
    <t>Maintenance/Servicing</t>
  </si>
  <si>
    <t>Insignia Medical Systems Limited</t>
  </si>
  <si>
    <t>PL1-1492417</t>
  </si>
  <si>
    <t>Pharmacy Stock</t>
  </si>
  <si>
    <t>Novartis Pharmaceuticals Uk Ltd</t>
  </si>
  <si>
    <t>PL1-1494455</t>
  </si>
  <si>
    <t>PL1-1494456</t>
  </si>
  <si>
    <t>Software Maintenance</t>
  </si>
  <si>
    <t>Employment Services</t>
  </si>
  <si>
    <t>Allocate Software Plc</t>
  </si>
  <si>
    <t>PL1-1494524</t>
  </si>
  <si>
    <t>PL1-1494679</t>
  </si>
  <si>
    <t>PL1-1494680</t>
  </si>
  <si>
    <t>Upper Theatre</t>
  </si>
  <si>
    <t>Ge Medical Systems Ltd</t>
  </si>
  <si>
    <t>PL1-1494776</t>
  </si>
  <si>
    <t>Services Received</t>
  </si>
  <si>
    <t>Ebme Contract</t>
  </si>
  <si>
    <t>Althea Uk And Ireland Limited</t>
  </si>
  <si>
    <t>PL1-1494793</t>
  </si>
  <si>
    <t>PL1-1494794</t>
  </si>
  <si>
    <t>Canon Medical Systems Ltd</t>
  </si>
  <si>
    <t>PL1-1494804</t>
  </si>
  <si>
    <t>PL1-1494807</t>
  </si>
  <si>
    <t>PL1-1494808</t>
  </si>
  <si>
    <t>PL1-1494809</t>
  </si>
  <si>
    <t>PL1-1494810</t>
  </si>
  <si>
    <t>PL1-1494813</t>
  </si>
  <si>
    <t>It Operations</t>
  </si>
  <si>
    <t>Hospedia Ltd</t>
  </si>
  <si>
    <t>PL1-1494835</t>
  </si>
  <si>
    <t>Professional Consultancy Fees</t>
  </si>
  <si>
    <t>Delivery Support Unit</t>
  </si>
  <si>
    <t>Bdo Corporation Finance</t>
  </si>
  <si>
    <t>PL1-1496150</t>
  </si>
  <si>
    <t>Operational Consultancy Fees</t>
  </si>
  <si>
    <t>Cancer Alliance Funding</t>
  </si>
  <si>
    <t>Ge Healthcare Finnamore Ltd</t>
  </si>
  <si>
    <t>PL1-1496277</t>
  </si>
  <si>
    <t>Cleaning Material</t>
  </si>
  <si>
    <t>Clinical Governance</t>
  </si>
  <si>
    <t>Healthcare Communications Group Ltd</t>
  </si>
  <si>
    <t>PL1-1496797</t>
  </si>
  <si>
    <t>Major Equipment &gt; #1000</t>
  </si>
  <si>
    <t>General - Charitable Funds</t>
  </si>
  <si>
    <t>Fujifilm Sonosite</t>
  </si>
  <si>
    <t>PL1-1496891</t>
  </si>
  <si>
    <t>Bayer Plc</t>
  </si>
  <si>
    <t>PL1-1497638</t>
  </si>
  <si>
    <t>PL1-1498237</t>
  </si>
  <si>
    <t>PL1-1498239</t>
  </si>
  <si>
    <t>Additions - Buildings</t>
  </si>
  <si>
    <t>Icknield Builders</t>
  </si>
  <si>
    <t>PL1-1499385</t>
  </si>
  <si>
    <t>Business Rates - La</t>
  </si>
  <si>
    <t>Energy/Rates Cost</t>
  </si>
  <si>
    <t>Bedford Borough Council</t>
  </si>
  <si>
    <t>PL1-1501327</t>
  </si>
  <si>
    <t>Sustain. + Trans Plans(Stp)</t>
  </si>
  <si>
    <t>Luton &amp; Dunstable Hospital Nhs Ft</t>
  </si>
  <si>
    <t>PLN-4611</t>
  </si>
  <si>
    <t>Specialty Trainee</t>
  </si>
  <si>
    <t>Ent Medical Group</t>
  </si>
  <si>
    <t>St. Helens And Knowsley Hospitals Nhs Trust</t>
  </si>
  <si>
    <t>PLN-6029</t>
  </si>
  <si>
    <t>Obstetrics Medical Group</t>
  </si>
  <si>
    <t>Paediatrics</t>
  </si>
  <si>
    <t>Surgery</t>
  </si>
  <si>
    <t>T &amp; O Medical Group</t>
  </si>
  <si>
    <t>A &amp; E Medical Group</t>
  </si>
  <si>
    <t>Funding For Medical Posts</t>
  </si>
  <si>
    <t>Income - Other Central</t>
  </si>
  <si>
    <t>General Medicine Medical Group</t>
  </si>
  <si>
    <t>Serv Rec'D - Sub Contracted</t>
  </si>
  <si>
    <t>Moorfield Medical Secs</t>
  </si>
  <si>
    <t>Moorfields Eye Hospital Nhs Foundation Trust</t>
  </si>
  <si>
    <t>PLN-6038</t>
  </si>
  <si>
    <t>PLN-6039</t>
  </si>
  <si>
    <t>Stores Issues</t>
  </si>
  <si>
    <t>Nhs Supply Chain **Do Not Use, See 122180**</t>
  </si>
  <si>
    <t>PLN-6088</t>
  </si>
  <si>
    <t>Senior Manager</t>
  </si>
  <si>
    <t>Surgical Management Costs</t>
  </si>
  <si>
    <t>PLN-6093</t>
  </si>
  <si>
    <t>PLN-6126</t>
  </si>
  <si>
    <t>PLN-6223</t>
  </si>
  <si>
    <t>Total</t>
  </si>
  <si>
    <t>Nhs Supply Chain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</si>
</sst>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0" fontId="16" fillId="0" borderId="0" xfId="0" applyFont="1" applyFill="1"/>
    <xf numFmtId="0" fontId="0" fillId="0" borderId="0" xfId="0" applyFill="1"/>
    <xf numFmtId="14" fontId="0" fillId="0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9"/>
  <sheetViews>
    <sheetView tabSelected="1" workbookViewId="0"/>
  </sheetViews>
  <sheetFormatPr defaultRowHeight="15" x14ac:dyDescent="0.25"/>
  <cols>
    <col min="1" max="1" width="20.5703125" style="3" bestFit="1" customWidth="1"/>
    <col min="2" max="2" width="25.28515625" style="3" bestFit="1" customWidth="1"/>
    <col min="3" max="3" width="10.7109375" style="3" bestFit="1" customWidth="1"/>
    <col min="4" max="4" width="28.42578125" style="3" bestFit="1" customWidth="1"/>
    <col min="5" max="5" width="30.7109375" style="3" bestFit="1" customWidth="1"/>
    <col min="6" max="6" width="42.42578125" style="3" bestFit="1" customWidth="1"/>
    <col min="7" max="7" width="18.85546875" style="3" bestFit="1" customWidth="1"/>
    <col min="8" max="8" width="10" style="3" bestFit="1" customWidth="1"/>
    <col min="9" max="9" width="9" style="3" bestFit="1" customWidth="1"/>
    <col min="10" max="10" width="9" style="3" customWidth="1"/>
    <col min="11" max="11" width="5.140625" style="3" bestFit="1" customWidth="1"/>
    <col min="12" max="16384" width="9.140625" style="3"/>
  </cols>
  <sheetData>
    <row r="1" spans="1:11" s="2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116</v>
      </c>
      <c r="K1" s="2" t="s">
        <v>9</v>
      </c>
    </row>
    <row r="2" spans="1:11" customFormat="1" x14ac:dyDescent="0.25">
      <c r="A2" t="s">
        <v>10</v>
      </c>
      <c r="B2" t="s">
        <v>11</v>
      </c>
      <c r="C2" s="1">
        <v>43580</v>
      </c>
      <c r="D2" t="s">
        <v>12</v>
      </c>
      <c r="E2" t="s">
        <v>13</v>
      </c>
      <c r="F2" t="s">
        <v>14</v>
      </c>
      <c r="G2" t="s">
        <v>15</v>
      </c>
      <c r="H2">
        <v>92199.5</v>
      </c>
      <c r="I2">
        <v>0</v>
      </c>
      <c r="J2">
        <f>+H2+I2</f>
        <v>92199.5</v>
      </c>
      <c r="K2">
        <v>1</v>
      </c>
    </row>
    <row r="3" spans="1:11" x14ac:dyDescent="0.25">
      <c r="A3" s="3" t="s">
        <v>10</v>
      </c>
      <c r="B3" s="3" t="s">
        <v>11</v>
      </c>
      <c r="C3" s="4">
        <v>43580</v>
      </c>
      <c r="D3" s="3" t="s">
        <v>12</v>
      </c>
      <c r="E3" s="3" t="s">
        <v>13</v>
      </c>
      <c r="F3" s="3" t="s">
        <v>16</v>
      </c>
      <c r="G3" s="3" t="s">
        <v>17</v>
      </c>
      <c r="H3" s="3">
        <v>39102.620000000003</v>
      </c>
      <c r="I3" s="3">
        <v>0</v>
      </c>
      <c r="J3" s="3">
        <f t="shared" ref="J3:J49" si="0">+H3+I3</f>
        <v>39102.620000000003</v>
      </c>
      <c r="K3" s="3">
        <v>6</v>
      </c>
    </row>
    <row r="4" spans="1:11" customFormat="1" x14ac:dyDescent="0.25">
      <c r="A4" t="s">
        <v>10</v>
      </c>
      <c r="B4" t="s">
        <v>11</v>
      </c>
      <c r="C4" s="1">
        <v>43565</v>
      </c>
      <c r="D4" t="s">
        <v>18</v>
      </c>
      <c r="E4" t="s">
        <v>19</v>
      </c>
      <c r="F4" t="s">
        <v>20</v>
      </c>
      <c r="G4" t="s">
        <v>21</v>
      </c>
      <c r="H4">
        <v>24850</v>
      </c>
      <c r="I4">
        <v>4970</v>
      </c>
      <c r="J4">
        <f t="shared" si="0"/>
        <v>29820</v>
      </c>
      <c r="K4">
        <v>1</v>
      </c>
    </row>
    <row r="5" spans="1:11" customFormat="1" x14ac:dyDescent="0.25">
      <c r="A5" t="s">
        <v>10</v>
      </c>
      <c r="B5" t="s">
        <v>11</v>
      </c>
      <c r="C5" s="1">
        <v>43558</v>
      </c>
      <c r="D5" t="s">
        <v>22</v>
      </c>
      <c r="E5" t="s">
        <v>23</v>
      </c>
      <c r="F5" t="s">
        <v>24</v>
      </c>
      <c r="G5" t="s">
        <v>25</v>
      </c>
      <c r="H5">
        <v>88090.04</v>
      </c>
      <c r="I5">
        <v>17618.009999999998</v>
      </c>
      <c r="J5">
        <f t="shared" si="0"/>
        <v>105708.04999999999</v>
      </c>
      <c r="K5">
        <v>1</v>
      </c>
    </row>
    <row r="6" spans="1:11" customFormat="1" x14ac:dyDescent="0.25">
      <c r="A6" t="s">
        <v>10</v>
      </c>
      <c r="B6" t="s">
        <v>11</v>
      </c>
      <c r="C6" s="1">
        <v>43565</v>
      </c>
      <c r="D6" t="s">
        <v>26</v>
      </c>
      <c r="E6" t="s">
        <v>27</v>
      </c>
      <c r="F6" t="s">
        <v>28</v>
      </c>
      <c r="G6" t="s">
        <v>29</v>
      </c>
      <c r="H6">
        <v>1781.25</v>
      </c>
      <c r="I6">
        <v>356.25</v>
      </c>
      <c r="J6">
        <f t="shared" si="0"/>
        <v>2137.5</v>
      </c>
      <c r="K6">
        <v>1</v>
      </c>
    </row>
    <row r="7" spans="1:11" customFormat="1" x14ac:dyDescent="0.25">
      <c r="A7" t="s">
        <v>10</v>
      </c>
      <c r="B7" t="s">
        <v>11</v>
      </c>
      <c r="C7" s="1">
        <v>43565</v>
      </c>
      <c r="D7" t="s">
        <v>26</v>
      </c>
      <c r="E7" t="s">
        <v>27</v>
      </c>
      <c r="F7" t="s">
        <v>28</v>
      </c>
      <c r="G7" t="s">
        <v>29</v>
      </c>
      <c r="H7">
        <v>71250</v>
      </c>
      <c r="I7">
        <v>14250</v>
      </c>
      <c r="J7">
        <f t="shared" si="0"/>
        <v>85500</v>
      </c>
      <c r="K7">
        <v>1</v>
      </c>
    </row>
    <row r="8" spans="1:11" customFormat="1" x14ac:dyDescent="0.25">
      <c r="A8" t="s">
        <v>10</v>
      </c>
      <c r="B8" t="s">
        <v>11</v>
      </c>
      <c r="C8" s="1">
        <v>43565</v>
      </c>
      <c r="D8" t="s">
        <v>30</v>
      </c>
      <c r="E8" t="s">
        <v>19</v>
      </c>
      <c r="F8" t="s">
        <v>31</v>
      </c>
      <c r="G8" t="s">
        <v>32</v>
      </c>
      <c r="H8">
        <v>39650</v>
      </c>
      <c r="I8">
        <v>7930</v>
      </c>
      <c r="J8">
        <f t="shared" si="0"/>
        <v>47580</v>
      </c>
      <c r="K8">
        <v>1</v>
      </c>
    </row>
    <row r="9" spans="1:11" customFormat="1" x14ac:dyDescent="0.25">
      <c r="A9" t="s">
        <v>10</v>
      </c>
      <c r="B9" t="s">
        <v>11</v>
      </c>
      <c r="C9" s="1">
        <v>43565</v>
      </c>
      <c r="D9" t="s">
        <v>33</v>
      </c>
      <c r="E9" t="s">
        <v>23</v>
      </c>
      <c r="F9" t="s">
        <v>34</v>
      </c>
      <c r="G9" t="s">
        <v>35</v>
      </c>
      <c r="H9">
        <v>22260</v>
      </c>
      <c r="I9">
        <v>4452</v>
      </c>
      <c r="J9">
        <f t="shared" si="0"/>
        <v>26712</v>
      </c>
    </row>
    <row r="10" spans="1:11" customFormat="1" x14ac:dyDescent="0.25">
      <c r="A10" t="s">
        <v>10</v>
      </c>
      <c r="B10" t="s">
        <v>11</v>
      </c>
      <c r="C10" s="1">
        <v>43565</v>
      </c>
      <c r="D10" t="s">
        <v>33</v>
      </c>
      <c r="E10" t="s">
        <v>23</v>
      </c>
      <c r="F10" t="s">
        <v>34</v>
      </c>
      <c r="G10" t="s">
        <v>36</v>
      </c>
      <c r="H10">
        <v>22260</v>
      </c>
      <c r="I10">
        <v>4452</v>
      </c>
      <c r="J10">
        <f t="shared" si="0"/>
        <v>26712</v>
      </c>
    </row>
    <row r="11" spans="1:11" customFormat="1" x14ac:dyDescent="0.25">
      <c r="A11" t="s">
        <v>10</v>
      </c>
      <c r="B11" t="s">
        <v>11</v>
      </c>
      <c r="C11" s="1">
        <v>43558</v>
      </c>
      <c r="D11" t="s">
        <v>37</v>
      </c>
      <c r="E11" t="s">
        <v>38</v>
      </c>
      <c r="F11" t="s">
        <v>39</v>
      </c>
      <c r="G11" t="s">
        <v>40</v>
      </c>
      <c r="H11">
        <v>47614.25</v>
      </c>
      <c r="I11">
        <v>9522.86</v>
      </c>
      <c r="J11">
        <f t="shared" si="0"/>
        <v>57137.11</v>
      </c>
      <c r="K11">
        <v>1</v>
      </c>
    </row>
    <row r="12" spans="1:11" x14ac:dyDescent="0.25">
      <c r="A12" s="3" t="s">
        <v>10</v>
      </c>
      <c r="B12" s="3" t="s">
        <v>11</v>
      </c>
      <c r="C12" s="4">
        <v>43580</v>
      </c>
      <c r="D12" s="3" t="s">
        <v>12</v>
      </c>
      <c r="E12" s="3" t="s">
        <v>13</v>
      </c>
      <c r="F12" s="3" t="s">
        <v>16</v>
      </c>
      <c r="G12" s="3" t="s">
        <v>41</v>
      </c>
      <c r="H12" s="3">
        <v>-185950</v>
      </c>
      <c r="I12" s="3">
        <v>0</v>
      </c>
      <c r="J12" s="3">
        <f t="shared" si="0"/>
        <v>-185950</v>
      </c>
      <c r="K12" s="3">
        <v>6</v>
      </c>
    </row>
    <row r="13" spans="1:11" customFormat="1" x14ac:dyDescent="0.25">
      <c r="A13" t="s">
        <v>10</v>
      </c>
      <c r="B13" t="s">
        <v>11</v>
      </c>
      <c r="C13" s="1">
        <v>43580</v>
      </c>
      <c r="D13" t="s">
        <v>12</v>
      </c>
      <c r="E13" t="s">
        <v>13</v>
      </c>
      <c r="F13" t="s">
        <v>14</v>
      </c>
      <c r="G13" t="s">
        <v>42</v>
      </c>
      <c r="H13">
        <v>-314050</v>
      </c>
      <c r="I13">
        <v>0</v>
      </c>
      <c r="J13">
        <f t="shared" si="0"/>
        <v>-314050</v>
      </c>
      <c r="K13">
        <v>1</v>
      </c>
    </row>
    <row r="14" spans="1:11" customFormat="1" x14ac:dyDescent="0.25">
      <c r="A14" t="s">
        <v>10</v>
      </c>
      <c r="B14" t="s">
        <v>11</v>
      </c>
      <c r="C14" s="1">
        <v>43558</v>
      </c>
      <c r="D14" t="s">
        <v>37</v>
      </c>
      <c r="E14" t="s">
        <v>43</v>
      </c>
      <c r="F14" t="s">
        <v>44</v>
      </c>
      <c r="G14" t="s">
        <v>45</v>
      </c>
      <c r="H14">
        <v>36000</v>
      </c>
      <c r="I14">
        <v>7200</v>
      </c>
      <c r="J14">
        <f t="shared" si="0"/>
        <v>43200</v>
      </c>
    </row>
    <row r="15" spans="1:11" customFormat="1" x14ac:dyDescent="0.25">
      <c r="A15" t="s">
        <v>10</v>
      </c>
      <c r="B15" t="s">
        <v>11</v>
      </c>
      <c r="C15" s="1">
        <v>43565</v>
      </c>
      <c r="D15" t="s">
        <v>46</v>
      </c>
      <c r="E15" t="s">
        <v>47</v>
      </c>
      <c r="F15" t="s">
        <v>48</v>
      </c>
      <c r="G15" t="s">
        <v>49</v>
      </c>
      <c r="H15">
        <v>32004.639999999999</v>
      </c>
      <c r="I15">
        <v>6400.93</v>
      </c>
      <c r="J15">
        <f t="shared" si="0"/>
        <v>38405.57</v>
      </c>
    </row>
    <row r="16" spans="1:11" customFormat="1" x14ac:dyDescent="0.25">
      <c r="A16" t="s">
        <v>10</v>
      </c>
      <c r="B16" t="s">
        <v>11</v>
      </c>
      <c r="C16" s="1">
        <v>43565</v>
      </c>
      <c r="D16" t="s">
        <v>46</v>
      </c>
      <c r="E16" t="s">
        <v>47</v>
      </c>
      <c r="F16" t="s">
        <v>48</v>
      </c>
      <c r="G16" t="s">
        <v>50</v>
      </c>
      <c r="H16">
        <v>32004.639999999999</v>
      </c>
      <c r="I16">
        <v>6400.93</v>
      </c>
      <c r="J16">
        <f t="shared" si="0"/>
        <v>38405.57</v>
      </c>
    </row>
    <row r="17" spans="1:11" customFormat="1" x14ac:dyDescent="0.25">
      <c r="A17" t="s">
        <v>10</v>
      </c>
      <c r="B17" t="s">
        <v>11</v>
      </c>
      <c r="C17" s="1">
        <v>43565</v>
      </c>
      <c r="D17" t="s">
        <v>22</v>
      </c>
      <c r="E17" t="s">
        <v>23</v>
      </c>
      <c r="F17" t="s">
        <v>51</v>
      </c>
      <c r="G17" t="s">
        <v>52</v>
      </c>
      <c r="H17">
        <v>19258.29</v>
      </c>
      <c r="I17">
        <v>3851.66</v>
      </c>
      <c r="J17">
        <f t="shared" si="0"/>
        <v>23109.95</v>
      </c>
    </row>
    <row r="18" spans="1:11" customFormat="1" x14ac:dyDescent="0.25">
      <c r="A18" t="s">
        <v>10</v>
      </c>
      <c r="B18" t="s">
        <v>11</v>
      </c>
      <c r="C18" s="1">
        <v>43565</v>
      </c>
      <c r="D18" t="s">
        <v>22</v>
      </c>
      <c r="E18" t="s">
        <v>23</v>
      </c>
      <c r="F18" t="s">
        <v>51</v>
      </c>
      <c r="G18" t="s">
        <v>52</v>
      </c>
      <c r="H18">
        <v>44.9</v>
      </c>
      <c r="I18">
        <v>8.98</v>
      </c>
      <c r="J18">
        <f t="shared" si="0"/>
        <v>53.879999999999995</v>
      </c>
    </row>
    <row r="19" spans="1:11" customFormat="1" x14ac:dyDescent="0.25">
      <c r="A19" t="s">
        <v>10</v>
      </c>
      <c r="B19" t="s">
        <v>11</v>
      </c>
      <c r="C19" s="1">
        <v>43565</v>
      </c>
      <c r="D19" t="s">
        <v>22</v>
      </c>
      <c r="E19" t="s">
        <v>23</v>
      </c>
      <c r="F19" t="s">
        <v>51</v>
      </c>
      <c r="G19" t="s">
        <v>52</v>
      </c>
      <c r="H19">
        <v>46991.199999999997</v>
      </c>
      <c r="I19">
        <v>9398.24</v>
      </c>
      <c r="J19">
        <f t="shared" si="0"/>
        <v>56389.439999999995</v>
      </c>
    </row>
    <row r="20" spans="1:11" customFormat="1" x14ac:dyDescent="0.25">
      <c r="A20" t="s">
        <v>10</v>
      </c>
      <c r="B20" t="s">
        <v>11</v>
      </c>
      <c r="C20" s="1">
        <v>43565</v>
      </c>
      <c r="D20" t="s">
        <v>46</v>
      </c>
      <c r="E20" t="s">
        <v>47</v>
      </c>
      <c r="F20" t="s">
        <v>48</v>
      </c>
      <c r="G20" t="s">
        <v>53</v>
      </c>
      <c r="H20">
        <v>32004.639999999999</v>
      </c>
      <c r="I20">
        <v>6400.93</v>
      </c>
      <c r="J20">
        <f t="shared" si="0"/>
        <v>38405.57</v>
      </c>
    </row>
    <row r="21" spans="1:11" customFormat="1" x14ac:dyDescent="0.25">
      <c r="A21" t="s">
        <v>10</v>
      </c>
      <c r="B21" t="s">
        <v>11</v>
      </c>
      <c r="C21" s="1">
        <v>43565</v>
      </c>
      <c r="D21" t="s">
        <v>46</v>
      </c>
      <c r="E21" t="s">
        <v>47</v>
      </c>
      <c r="F21" t="s">
        <v>48</v>
      </c>
      <c r="G21" t="s">
        <v>54</v>
      </c>
      <c r="H21">
        <v>32004.639999999999</v>
      </c>
      <c r="I21">
        <v>6400.93</v>
      </c>
      <c r="J21">
        <f t="shared" si="0"/>
        <v>38405.57</v>
      </c>
    </row>
    <row r="22" spans="1:11" customFormat="1" x14ac:dyDescent="0.25">
      <c r="A22" t="s">
        <v>10</v>
      </c>
      <c r="B22" t="s">
        <v>11</v>
      </c>
      <c r="C22" s="1">
        <v>43565</v>
      </c>
      <c r="D22" t="s">
        <v>46</v>
      </c>
      <c r="E22" t="s">
        <v>47</v>
      </c>
      <c r="F22" t="s">
        <v>48</v>
      </c>
      <c r="G22" t="s">
        <v>55</v>
      </c>
      <c r="H22">
        <v>32004.639999999999</v>
      </c>
      <c r="I22">
        <v>6400.93</v>
      </c>
      <c r="J22">
        <f t="shared" si="0"/>
        <v>38405.57</v>
      </c>
    </row>
    <row r="23" spans="1:11" customFormat="1" x14ac:dyDescent="0.25">
      <c r="A23" t="s">
        <v>10</v>
      </c>
      <c r="B23" t="s">
        <v>11</v>
      </c>
      <c r="C23" s="1">
        <v>43565</v>
      </c>
      <c r="D23" t="s">
        <v>46</v>
      </c>
      <c r="E23" t="s">
        <v>47</v>
      </c>
      <c r="F23" t="s">
        <v>48</v>
      </c>
      <c r="G23" t="s">
        <v>56</v>
      </c>
      <c r="H23">
        <v>32004.639999999999</v>
      </c>
      <c r="I23">
        <v>6400.93</v>
      </c>
      <c r="J23">
        <f t="shared" si="0"/>
        <v>38405.57</v>
      </c>
    </row>
    <row r="24" spans="1:11" customFormat="1" x14ac:dyDescent="0.25">
      <c r="A24" t="s">
        <v>10</v>
      </c>
      <c r="B24" t="s">
        <v>11</v>
      </c>
      <c r="C24" s="1">
        <v>43565</v>
      </c>
      <c r="D24" t="s">
        <v>46</v>
      </c>
      <c r="E24" t="s">
        <v>47</v>
      </c>
      <c r="F24" t="s">
        <v>48</v>
      </c>
      <c r="G24" t="s">
        <v>57</v>
      </c>
      <c r="H24">
        <v>32004.639999999999</v>
      </c>
      <c r="I24">
        <v>6400.93</v>
      </c>
      <c r="J24">
        <f t="shared" si="0"/>
        <v>38405.57</v>
      </c>
    </row>
    <row r="25" spans="1:11" customFormat="1" x14ac:dyDescent="0.25">
      <c r="A25" t="s">
        <v>10</v>
      </c>
      <c r="B25" t="s">
        <v>11</v>
      </c>
      <c r="C25" s="1">
        <v>43571</v>
      </c>
      <c r="D25" t="s">
        <v>37</v>
      </c>
      <c r="E25" t="s">
        <v>58</v>
      </c>
      <c r="F25" t="s">
        <v>59</v>
      </c>
      <c r="G25" t="s">
        <v>60</v>
      </c>
      <c r="H25">
        <v>124717.03</v>
      </c>
      <c r="I25">
        <v>24943.41</v>
      </c>
      <c r="J25">
        <f t="shared" si="0"/>
        <v>149660.44</v>
      </c>
      <c r="K25">
        <v>1</v>
      </c>
    </row>
    <row r="26" spans="1:11" customFormat="1" x14ac:dyDescent="0.25">
      <c r="A26" t="s">
        <v>10</v>
      </c>
      <c r="B26" t="s">
        <v>11</v>
      </c>
      <c r="C26" s="1">
        <v>43558</v>
      </c>
      <c r="D26" t="s">
        <v>61</v>
      </c>
      <c r="E26" t="s">
        <v>62</v>
      </c>
      <c r="F26" t="s">
        <v>63</v>
      </c>
      <c r="G26" t="s">
        <v>64</v>
      </c>
      <c r="H26">
        <v>23950</v>
      </c>
      <c r="I26">
        <v>4790</v>
      </c>
      <c r="J26">
        <f t="shared" si="0"/>
        <v>28740</v>
      </c>
      <c r="K26">
        <v>1</v>
      </c>
    </row>
    <row r="27" spans="1:11" customFormat="1" x14ac:dyDescent="0.25">
      <c r="A27" t="s">
        <v>10</v>
      </c>
      <c r="B27" t="s">
        <v>11</v>
      </c>
      <c r="C27" s="1">
        <v>43580</v>
      </c>
      <c r="D27" t="s">
        <v>65</v>
      </c>
      <c r="E27" t="s">
        <v>66</v>
      </c>
      <c r="F27" t="s">
        <v>67</v>
      </c>
      <c r="G27" t="s">
        <v>68</v>
      </c>
      <c r="H27">
        <v>270000</v>
      </c>
      <c r="I27">
        <v>54000</v>
      </c>
      <c r="J27">
        <f t="shared" si="0"/>
        <v>324000</v>
      </c>
      <c r="K27">
        <v>1</v>
      </c>
    </row>
    <row r="28" spans="1:11" customFormat="1" x14ac:dyDescent="0.25">
      <c r="A28" t="s">
        <v>10</v>
      </c>
      <c r="B28" t="s">
        <v>11</v>
      </c>
      <c r="C28" s="1">
        <v>43580</v>
      </c>
      <c r="D28" t="s">
        <v>69</v>
      </c>
      <c r="E28" t="s">
        <v>70</v>
      </c>
      <c r="F28" t="s">
        <v>71</v>
      </c>
      <c r="G28" t="s">
        <v>72</v>
      </c>
      <c r="H28">
        <v>26909.5</v>
      </c>
      <c r="I28">
        <v>5381.9</v>
      </c>
      <c r="J28">
        <f t="shared" si="0"/>
        <v>32291.4</v>
      </c>
      <c r="K28">
        <v>1</v>
      </c>
    </row>
    <row r="29" spans="1:11" customFormat="1" x14ac:dyDescent="0.25">
      <c r="A29" t="s">
        <v>10</v>
      </c>
      <c r="B29" t="s">
        <v>11</v>
      </c>
      <c r="C29" s="1">
        <v>43580</v>
      </c>
      <c r="D29" t="s">
        <v>73</v>
      </c>
      <c r="E29" t="s">
        <v>74</v>
      </c>
      <c r="F29" t="s">
        <v>75</v>
      </c>
      <c r="G29" t="s">
        <v>76</v>
      </c>
      <c r="H29">
        <v>27842</v>
      </c>
      <c r="I29">
        <v>0</v>
      </c>
      <c r="J29">
        <f t="shared" si="0"/>
        <v>27842</v>
      </c>
      <c r="K29">
        <v>1</v>
      </c>
    </row>
    <row r="30" spans="1:11" customFormat="1" x14ac:dyDescent="0.25">
      <c r="A30" t="s">
        <v>10</v>
      </c>
      <c r="B30" t="s">
        <v>11</v>
      </c>
      <c r="C30" s="1">
        <v>43571</v>
      </c>
      <c r="D30" t="s">
        <v>33</v>
      </c>
      <c r="E30" t="s">
        <v>23</v>
      </c>
      <c r="F30" t="s">
        <v>77</v>
      </c>
      <c r="G30" t="s">
        <v>78</v>
      </c>
      <c r="H30">
        <v>26220</v>
      </c>
      <c r="I30">
        <v>5244</v>
      </c>
      <c r="J30">
        <f t="shared" si="0"/>
        <v>31464</v>
      </c>
      <c r="K30">
        <v>1</v>
      </c>
    </row>
    <row r="31" spans="1:11" customFormat="1" x14ac:dyDescent="0.25">
      <c r="A31" t="s">
        <v>10</v>
      </c>
      <c r="B31" t="s">
        <v>11</v>
      </c>
      <c r="C31" s="1">
        <v>43580</v>
      </c>
      <c r="D31" t="s">
        <v>12</v>
      </c>
      <c r="E31" t="s">
        <v>13</v>
      </c>
      <c r="F31" t="s">
        <v>14</v>
      </c>
      <c r="G31" t="s">
        <v>79</v>
      </c>
      <c r="H31">
        <v>497013.78</v>
      </c>
      <c r="I31">
        <v>0</v>
      </c>
      <c r="J31">
        <f t="shared" si="0"/>
        <v>497013.78</v>
      </c>
      <c r="K31">
        <v>1</v>
      </c>
    </row>
    <row r="32" spans="1:11" x14ac:dyDescent="0.25">
      <c r="A32" s="3" t="s">
        <v>10</v>
      </c>
      <c r="B32" s="3" t="s">
        <v>11</v>
      </c>
      <c r="C32" s="4">
        <v>43580</v>
      </c>
      <c r="D32" s="3" t="s">
        <v>12</v>
      </c>
      <c r="E32" s="3" t="s">
        <v>13</v>
      </c>
      <c r="F32" s="3" t="s">
        <v>16</v>
      </c>
      <c r="G32" s="3" t="s">
        <v>80</v>
      </c>
      <c r="H32" s="3">
        <v>309768.90999999997</v>
      </c>
      <c r="I32" s="3">
        <v>0</v>
      </c>
      <c r="J32" s="3">
        <f t="shared" si="0"/>
        <v>309768.90999999997</v>
      </c>
      <c r="K32" s="3">
        <v>6</v>
      </c>
    </row>
    <row r="33" spans="1:11" customFormat="1" x14ac:dyDescent="0.25">
      <c r="A33" t="s">
        <v>10</v>
      </c>
      <c r="B33" t="s">
        <v>11</v>
      </c>
      <c r="C33" s="1">
        <v>43580</v>
      </c>
      <c r="D33" t="s">
        <v>81</v>
      </c>
      <c r="E33" t="s">
        <v>23</v>
      </c>
      <c r="F33" t="s">
        <v>82</v>
      </c>
      <c r="G33" t="s">
        <v>83</v>
      </c>
      <c r="H33">
        <v>86431</v>
      </c>
      <c r="I33">
        <v>17286.2</v>
      </c>
      <c r="J33">
        <f t="shared" si="0"/>
        <v>103717.2</v>
      </c>
    </row>
    <row r="34" spans="1:11" customFormat="1" x14ac:dyDescent="0.25">
      <c r="A34" t="s">
        <v>10</v>
      </c>
      <c r="B34" t="s">
        <v>11</v>
      </c>
      <c r="C34" s="1">
        <v>43580</v>
      </c>
      <c r="D34" t="s">
        <v>84</v>
      </c>
      <c r="E34" t="s">
        <v>85</v>
      </c>
      <c r="F34" t="s">
        <v>86</v>
      </c>
      <c r="G34" t="s">
        <v>87</v>
      </c>
      <c r="H34">
        <v>71064</v>
      </c>
      <c r="I34">
        <v>0</v>
      </c>
      <c r="J34">
        <f t="shared" si="0"/>
        <v>71064</v>
      </c>
      <c r="K34">
        <v>1</v>
      </c>
    </row>
    <row r="35" spans="1:11" customFormat="1" x14ac:dyDescent="0.25">
      <c r="A35" t="s">
        <v>10</v>
      </c>
      <c r="B35" t="s">
        <v>11</v>
      </c>
      <c r="C35" s="1">
        <v>43571</v>
      </c>
      <c r="D35" t="s">
        <v>61</v>
      </c>
      <c r="E35" t="s">
        <v>88</v>
      </c>
      <c r="F35" t="s">
        <v>89</v>
      </c>
      <c r="G35" t="s">
        <v>90</v>
      </c>
      <c r="H35">
        <v>28675</v>
      </c>
      <c r="I35">
        <v>0</v>
      </c>
      <c r="J35">
        <f t="shared" si="0"/>
        <v>28675</v>
      </c>
    </row>
    <row r="36" spans="1:11" customFormat="1" x14ac:dyDescent="0.25">
      <c r="A36" t="s">
        <v>10</v>
      </c>
      <c r="B36" t="s">
        <v>11</v>
      </c>
      <c r="C36" s="1">
        <v>43558</v>
      </c>
      <c r="D36" t="s">
        <v>91</v>
      </c>
      <c r="E36" t="s">
        <v>92</v>
      </c>
      <c r="F36" t="s">
        <v>93</v>
      </c>
      <c r="G36" t="s">
        <v>94</v>
      </c>
      <c r="H36">
        <v>14078.75</v>
      </c>
      <c r="I36">
        <v>0</v>
      </c>
      <c r="J36">
        <f t="shared" si="0"/>
        <v>14078.75</v>
      </c>
      <c r="K36">
        <v>1</v>
      </c>
    </row>
    <row r="37" spans="1:11" customFormat="1" x14ac:dyDescent="0.25">
      <c r="A37" t="s">
        <v>10</v>
      </c>
      <c r="B37" t="s">
        <v>11</v>
      </c>
      <c r="C37" s="1">
        <v>43558</v>
      </c>
      <c r="D37" t="s">
        <v>91</v>
      </c>
      <c r="E37" t="s">
        <v>95</v>
      </c>
      <c r="F37" t="s">
        <v>93</v>
      </c>
      <c r="G37" t="s">
        <v>94</v>
      </c>
      <c r="H37">
        <v>14117.39</v>
      </c>
      <c r="I37">
        <v>0</v>
      </c>
      <c r="J37">
        <f t="shared" si="0"/>
        <v>14117.39</v>
      </c>
      <c r="K37">
        <v>1</v>
      </c>
    </row>
    <row r="38" spans="1:11" customFormat="1" x14ac:dyDescent="0.25">
      <c r="A38" t="s">
        <v>10</v>
      </c>
      <c r="B38" t="s">
        <v>11</v>
      </c>
      <c r="C38" s="1">
        <v>43558</v>
      </c>
      <c r="D38" t="s">
        <v>91</v>
      </c>
      <c r="E38" t="s">
        <v>96</v>
      </c>
      <c r="F38" s="3" t="s">
        <v>93</v>
      </c>
      <c r="G38" t="s">
        <v>94</v>
      </c>
      <c r="H38">
        <v>18578.830000000002</v>
      </c>
      <c r="I38">
        <v>0</v>
      </c>
      <c r="J38">
        <f t="shared" si="0"/>
        <v>18578.830000000002</v>
      </c>
      <c r="K38">
        <v>1</v>
      </c>
    </row>
    <row r="39" spans="1:11" customFormat="1" x14ac:dyDescent="0.25">
      <c r="A39" t="s">
        <v>10</v>
      </c>
      <c r="B39" t="s">
        <v>11</v>
      </c>
      <c r="C39" s="1">
        <v>43558</v>
      </c>
      <c r="D39" t="s">
        <v>91</v>
      </c>
      <c r="E39" t="s">
        <v>97</v>
      </c>
      <c r="F39" s="3" t="s">
        <v>93</v>
      </c>
      <c r="G39" t="s">
        <v>94</v>
      </c>
      <c r="H39">
        <v>9550.75</v>
      </c>
      <c r="I39">
        <v>0</v>
      </c>
      <c r="J39">
        <f t="shared" si="0"/>
        <v>9550.75</v>
      </c>
      <c r="K39">
        <v>1</v>
      </c>
    </row>
    <row r="40" spans="1:11" customFormat="1" x14ac:dyDescent="0.25">
      <c r="A40" t="s">
        <v>10</v>
      </c>
      <c r="B40" t="s">
        <v>11</v>
      </c>
      <c r="C40" s="1">
        <v>43558</v>
      </c>
      <c r="D40" t="s">
        <v>91</v>
      </c>
      <c r="E40" t="s">
        <v>98</v>
      </c>
      <c r="F40" s="3" t="s">
        <v>93</v>
      </c>
      <c r="G40" t="s">
        <v>94</v>
      </c>
      <c r="H40">
        <v>7008.32</v>
      </c>
      <c r="I40">
        <v>0</v>
      </c>
      <c r="J40">
        <f t="shared" si="0"/>
        <v>7008.32</v>
      </c>
      <c r="K40">
        <v>1</v>
      </c>
    </row>
    <row r="41" spans="1:11" customFormat="1" x14ac:dyDescent="0.25">
      <c r="A41" t="s">
        <v>10</v>
      </c>
      <c r="B41" t="s">
        <v>11</v>
      </c>
      <c r="C41" s="1">
        <v>43558</v>
      </c>
      <c r="D41" t="s">
        <v>91</v>
      </c>
      <c r="E41" t="s">
        <v>99</v>
      </c>
      <c r="F41" s="3" t="s">
        <v>93</v>
      </c>
      <c r="G41" t="s">
        <v>94</v>
      </c>
      <c r="H41">
        <v>39748.050000000003</v>
      </c>
      <c r="I41">
        <v>0</v>
      </c>
      <c r="J41">
        <f t="shared" si="0"/>
        <v>39748.050000000003</v>
      </c>
      <c r="K41">
        <v>1</v>
      </c>
    </row>
    <row r="42" spans="1:11" customFormat="1" x14ac:dyDescent="0.25">
      <c r="A42" t="s">
        <v>10</v>
      </c>
      <c r="B42" t="s">
        <v>11</v>
      </c>
      <c r="C42" s="1">
        <v>43558</v>
      </c>
      <c r="D42" t="s">
        <v>100</v>
      </c>
      <c r="E42" t="s">
        <v>101</v>
      </c>
      <c r="F42" s="3" t="s">
        <v>93</v>
      </c>
      <c r="G42" t="s">
        <v>94</v>
      </c>
      <c r="H42">
        <v>-17055.939999999999</v>
      </c>
      <c r="I42">
        <v>0</v>
      </c>
      <c r="J42">
        <f t="shared" si="0"/>
        <v>-17055.939999999999</v>
      </c>
      <c r="K42">
        <v>1</v>
      </c>
    </row>
    <row r="43" spans="1:11" customFormat="1" x14ac:dyDescent="0.25">
      <c r="A43" t="s">
        <v>10</v>
      </c>
      <c r="B43" t="s">
        <v>11</v>
      </c>
      <c r="C43" s="1">
        <v>43558</v>
      </c>
      <c r="D43" t="s">
        <v>91</v>
      </c>
      <c r="E43" t="s">
        <v>102</v>
      </c>
      <c r="F43" s="3" t="s">
        <v>93</v>
      </c>
      <c r="G43" t="s">
        <v>94</v>
      </c>
      <c r="H43">
        <v>33973.85</v>
      </c>
      <c r="I43">
        <v>0</v>
      </c>
      <c r="J43">
        <f t="shared" si="0"/>
        <v>33973.85</v>
      </c>
      <c r="K43">
        <v>1</v>
      </c>
    </row>
    <row r="44" spans="1:11" customFormat="1" x14ac:dyDescent="0.25">
      <c r="A44" t="s">
        <v>10</v>
      </c>
      <c r="B44" t="s">
        <v>11</v>
      </c>
      <c r="C44" s="1">
        <v>43571</v>
      </c>
      <c r="D44" t="s">
        <v>103</v>
      </c>
      <c r="E44" t="s">
        <v>104</v>
      </c>
      <c r="F44" s="3" t="s">
        <v>105</v>
      </c>
      <c r="G44" t="s">
        <v>106</v>
      </c>
      <c r="H44">
        <v>767899.76</v>
      </c>
      <c r="I44">
        <v>0</v>
      </c>
      <c r="J44">
        <f t="shared" si="0"/>
        <v>767899.76</v>
      </c>
    </row>
    <row r="45" spans="1:11" customFormat="1" x14ac:dyDescent="0.25">
      <c r="A45" t="s">
        <v>10</v>
      </c>
      <c r="B45" t="s">
        <v>11</v>
      </c>
      <c r="C45" s="1">
        <v>43571</v>
      </c>
      <c r="D45" t="s">
        <v>103</v>
      </c>
      <c r="E45" t="s">
        <v>104</v>
      </c>
      <c r="F45" s="3" t="s">
        <v>105</v>
      </c>
      <c r="G45" t="s">
        <v>107</v>
      </c>
      <c r="H45">
        <v>737605.27</v>
      </c>
      <c r="I45">
        <v>0</v>
      </c>
      <c r="J45">
        <f t="shared" si="0"/>
        <v>737605.27</v>
      </c>
    </row>
    <row r="46" spans="1:11" customFormat="1" x14ac:dyDescent="0.25">
      <c r="A46" t="s">
        <v>10</v>
      </c>
      <c r="B46" t="s">
        <v>11</v>
      </c>
      <c r="C46" s="1">
        <v>43580</v>
      </c>
      <c r="D46" t="s">
        <v>108</v>
      </c>
      <c r="E46" t="s">
        <v>23</v>
      </c>
      <c r="F46" s="3" t="s">
        <v>109</v>
      </c>
      <c r="G46" t="s">
        <v>110</v>
      </c>
      <c r="H46">
        <v>47233.29</v>
      </c>
      <c r="I46">
        <v>0</v>
      </c>
      <c r="J46">
        <f t="shared" si="0"/>
        <v>47233.29</v>
      </c>
    </row>
    <row r="47" spans="1:11" customFormat="1" x14ac:dyDescent="0.25">
      <c r="A47" t="s">
        <v>10</v>
      </c>
      <c r="B47" t="s">
        <v>11</v>
      </c>
      <c r="C47" s="1">
        <v>43571</v>
      </c>
      <c r="D47" t="s">
        <v>111</v>
      </c>
      <c r="E47" t="s">
        <v>112</v>
      </c>
      <c r="F47" s="3" t="s">
        <v>89</v>
      </c>
      <c r="G47" t="s">
        <v>113</v>
      </c>
      <c r="H47">
        <v>55280.68</v>
      </c>
      <c r="I47">
        <v>0</v>
      </c>
      <c r="J47">
        <f t="shared" si="0"/>
        <v>55280.68</v>
      </c>
    </row>
    <row r="48" spans="1:11" customFormat="1" x14ac:dyDescent="0.25">
      <c r="A48" t="s">
        <v>10</v>
      </c>
      <c r="B48" t="s">
        <v>11</v>
      </c>
      <c r="C48" s="1">
        <v>43566</v>
      </c>
      <c r="D48" t="s">
        <v>108</v>
      </c>
      <c r="E48" t="s">
        <v>23</v>
      </c>
      <c r="F48" s="3" t="s">
        <v>117</v>
      </c>
      <c r="G48" t="s">
        <v>114</v>
      </c>
      <c r="H48">
        <v>58417.64</v>
      </c>
      <c r="I48">
        <v>0</v>
      </c>
      <c r="J48">
        <f t="shared" si="0"/>
        <v>58417.64</v>
      </c>
    </row>
    <row r="49" spans="1:10" customFormat="1" x14ac:dyDescent="0.25">
      <c r="A49" t="s">
        <v>10</v>
      </c>
      <c r="B49" t="s">
        <v>11</v>
      </c>
      <c r="C49" s="1">
        <v>43579</v>
      </c>
      <c r="D49" t="s">
        <v>108</v>
      </c>
      <c r="E49" t="s">
        <v>23</v>
      </c>
      <c r="F49" s="3" t="s">
        <v>117</v>
      </c>
      <c r="G49" t="s">
        <v>115</v>
      </c>
      <c r="H49">
        <v>65918.91</v>
      </c>
      <c r="I49">
        <v>0</v>
      </c>
      <c r="J49">
        <f t="shared" si="0"/>
        <v>65918.91</v>
      </c>
    </row>
  </sheetData>
  <autoFilter ref="A1:K49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April 2019</vt:lpstr>
    </vt:vector>
  </TitlesOfParts>
  <Company>Bedford Hospital NHS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Hansani Jayawardana</dc:creator>
  <cp:lastModifiedBy>Hansani Jayawardana</cp:lastModifiedBy>
  <dcterms:created xsi:type="dcterms:W3CDTF">2019-07-05T13:50:19Z</dcterms:created>
  <dcterms:modified xsi:type="dcterms:W3CDTF">2019-07-08T07:40:28Z</dcterms:modified>
</cp:coreProperties>
</file>