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dford\shares\DATA\Finance\MGNT Accounts\Hansi Jayawardana\SYSTEMS\FTP 2\"/>
    </mc:Choice>
  </mc:AlternateContent>
  <bookViews>
    <workbookView xWindow="240" yWindow="135" windowWidth="20115" windowHeight="7485"/>
  </bookViews>
  <sheets>
    <sheet name="October 2019" sheetId="1" r:id="rId1"/>
  </sheets>
  <definedNames>
    <definedName name="_xlnm._FilterDatabase" localSheetId="0" hidden="1">'October 2019'!$A$1:$K$142</definedName>
  </definedNames>
  <calcPr calcId="162913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2" i="1"/>
</calcChain>
</file>

<file path=xl/sharedStrings.xml><?xml version="1.0" encoding="utf-8"?>
<sst xmlns="http://schemas.openxmlformats.org/spreadsheetml/2006/main" count="857" uniqueCount="146">
  <si>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</si>
  <si>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</si>
  <si>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</si>
  <si>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</si>
  <si>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</si>
  <si>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</si>
  <si>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</si>
  <si>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</si>
  <si>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VAT</t>
  </si>
  <si>
    <t>NS V</t>
  </si>
  <si>
    <t>Department of Health</t>
  </si>
  <si>
    <t>Bedford Hospital NHS Trust</t>
  </si>
  <si>
    <t>Maintenance &amp; Repair</t>
  </si>
  <si>
    <t>Radiology - Pay</t>
  </si>
  <si>
    <t>Med Imaging Healthcare Ltd</t>
  </si>
  <si>
    <t>PL1-1491264</t>
  </si>
  <si>
    <t>Ebme Contract</t>
  </si>
  <si>
    <t>Althea Uk And Ireland Limited</t>
  </si>
  <si>
    <t>PL1-1524106</t>
  </si>
  <si>
    <t>Additions-Information Techn</t>
  </si>
  <si>
    <t>Balance Sheet</t>
  </si>
  <si>
    <t>Insight Uk London</t>
  </si>
  <si>
    <t>PL1-1529446</t>
  </si>
  <si>
    <t>M&amp;S Equipment &gt; #5000</t>
  </si>
  <si>
    <t>General - Charitable Funds</t>
  </si>
  <si>
    <t>Nhs Supply Chain</t>
  </si>
  <si>
    <t>PL1-1530765</t>
  </si>
  <si>
    <t>Hire Of Facilities</t>
  </si>
  <si>
    <t>Modular Theatre</t>
  </si>
  <si>
    <t>Module Co Healthcare Ltd</t>
  </si>
  <si>
    <t>PL1-1531390</t>
  </si>
  <si>
    <t>Stores Issues</t>
  </si>
  <si>
    <t>PL1-1531828</t>
  </si>
  <si>
    <t>Software Maintenance</t>
  </si>
  <si>
    <t>It Operations</t>
  </si>
  <si>
    <t>Darktrace Ltd</t>
  </si>
  <si>
    <t>PL1-1531865</t>
  </si>
  <si>
    <t>PL1-1532903</t>
  </si>
  <si>
    <t>Additions-Plant&amp;Machinery</t>
  </si>
  <si>
    <t>Alterior Ltd</t>
  </si>
  <si>
    <t>PL1-1533460</t>
  </si>
  <si>
    <t>Maintenance/Servicing</t>
  </si>
  <si>
    <t>Radiology - Non-Pay</t>
  </si>
  <si>
    <t>Insignia Medical Systems Limited</t>
  </si>
  <si>
    <t>PL1-1533468</t>
  </si>
  <si>
    <t>Pharmacy Stock</t>
  </si>
  <si>
    <t>Csl Behring Uk Ltd</t>
  </si>
  <si>
    <t>PL1-1533568</t>
  </si>
  <si>
    <t>Baxter Healthcare Ltd</t>
  </si>
  <si>
    <t>PL1-1533652</t>
  </si>
  <si>
    <t>Computer Equipment</t>
  </si>
  <si>
    <t>Cinos Limited</t>
  </si>
  <si>
    <t>PL1-1534285</t>
  </si>
  <si>
    <t>Postage,Carriage Etc</t>
  </si>
  <si>
    <t>PL1-1534367</t>
  </si>
  <si>
    <t>Apcoa Contractor</t>
  </si>
  <si>
    <t>Car Park Trading Activity</t>
  </si>
  <si>
    <t>Apcoa Parking (Uk) Ltd</t>
  </si>
  <si>
    <t>PL1-1534376</t>
  </si>
  <si>
    <t>Site Security</t>
  </si>
  <si>
    <t>Bayer Plc</t>
  </si>
  <si>
    <t>PL1-1534880</t>
  </si>
  <si>
    <t>Octapharma Ltd</t>
  </si>
  <si>
    <t>PL1-1535044</t>
  </si>
  <si>
    <t>Cont Serv - Non Nhs External</t>
  </si>
  <si>
    <t>Pathology Main Gsts Contract</t>
  </si>
  <si>
    <t>Viapath Group Llp</t>
  </si>
  <si>
    <t>PL1-1535074</t>
  </si>
  <si>
    <t>Viapath Services Llp</t>
  </si>
  <si>
    <t>PL1-1535075</t>
  </si>
  <si>
    <t>PL1-1535077</t>
  </si>
  <si>
    <t>PL1-1535592</t>
  </si>
  <si>
    <t>PL1-1536724</t>
  </si>
  <si>
    <t>PL1-1536835</t>
  </si>
  <si>
    <t>PL1-1537324</t>
  </si>
  <si>
    <t>PL1-1537325</t>
  </si>
  <si>
    <t>General Reserves</t>
  </si>
  <si>
    <t>Locum Consultants</t>
  </si>
  <si>
    <t>Histology</t>
  </si>
  <si>
    <t>Backlogs Ltd</t>
  </si>
  <si>
    <t>PL1-1537415</t>
  </si>
  <si>
    <t>Services Received</t>
  </si>
  <si>
    <t>Insight Direct Uk Ltd</t>
  </si>
  <si>
    <t>PL1-1537808</t>
  </si>
  <si>
    <t>Sunquest Information Systems Europe Ltd</t>
  </si>
  <si>
    <t>PL1-1537829</t>
  </si>
  <si>
    <t>PL1-1537854</t>
  </si>
  <si>
    <t>PL1-1537863</t>
  </si>
  <si>
    <t>Business Rates - La</t>
  </si>
  <si>
    <t>Energy/Rates Cost</t>
  </si>
  <si>
    <t>Bedford Borough Council</t>
  </si>
  <si>
    <t>PL1-1537878</t>
  </si>
  <si>
    <t>Additions - Buildings</t>
  </si>
  <si>
    <t>Checkmate Fire Solutions Ltd</t>
  </si>
  <si>
    <t>PL1-1538232</t>
  </si>
  <si>
    <t>Property Lease Costs</t>
  </si>
  <si>
    <t>Residences - Horseshoe Block</t>
  </si>
  <si>
    <t>Bedfordshire Pilgrims Housing Association</t>
  </si>
  <si>
    <t>PL1-1538499</t>
  </si>
  <si>
    <t>PL1-1539145</t>
  </si>
  <si>
    <t>PL1-1540076</t>
  </si>
  <si>
    <t>PL1-1540079</t>
  </si>
  <si>
    <t>PL1-1540416</t>
  </si>
  <si>
    <t>PL1-1541278</t>
  </si>
  <si>
    <t>Icknield Builders</t>
  </si>
  <si>
    <t>PL1-1541878</t>
  </si>
  <si>
    <t>Medical Staff Sla'S</t>
  </si>
  <si>
    <t>Oral Surgery - Medical Grp</t>
  </si>
  <si>
    <t>Luton &amp; Dunstable Hospital Nhs Ft</t>
  </si>
  <si>
    <t>PLN-6532</t>
  </si>
  <si>
    <t>Serv Frm Foundation Trusts</t>
  </si>
  <si>
    <t>Bowel Screening</t>
  </si>
  <si>
    <t>PLN-6675</t>
  </si>
  <si>
    <t>Specialty Trainee</t>
  </si>
  <si>
    <t>T &amp; O Medical Group</t>
  </si>
  <si>
    <t>St. Helens And Knowsley Hospitals Nhs Trust</t>
  </si>
  <si>
    <t>PLN-7019</t>
  </si>
  <si>
    <t>Funding For Medical Posts</t>
  </si>
  <si>
    <t>Income - Other Central</t>
  </si>
  <si>
    <t>Obstetrics Medical Group</t>
  </si>
  <si>
    <t>A &amp; E Medical Group</t>
  </si>
  <si>
    <t>Paediatrics</t>
  </si>
  <si>
    <t>Ent Medical Group</t>
  </si>
  <si>
    <t>General Medicine Medical Group</t>
  </si>
  <si>
    <t>Surgery</t>
  </si>
  <si>
    <t>Serv Frm Pct'S</t>
  </si>
  <si>
    <t>Pc Alliance Specific</t>
  </si>
  <si>
    <t>Nhs Milton Keynes Ccg</t>
  </si>
  <si>
    <t>PLN-7020</t>
  </si>
  <si>
    <t>Blood &amp; Blood Products - Nhs</t>
  </si>
  <si>
    <t>Blood Products</t>
  </si>
  <si>
    <t>Nhs Blood And Transplant</t>
  </si>
  <si>
    <t>PLN-7073</t>
  </si>
  <si>
    <t>Clinical Negligence Insurance</t>
  </si>
  <si>
    <t>Clinical Governance</t>
  </si>
  <si>
    <t>Nhs Litigation Authority</t>
  </si>
  <si>
    <t>PLN-7114</t>
  </si>
  <si>
    <t>Serv Rec'D - Sub Contracted</t>
  </si>
  <si>
    <t>Moorfield Medical Secs</t>
  </si>
  <si>
    <t>Moorfields Eye Hospital Nhs Foundation Trust</t>
  </si>
  <si>
    <t>PLN-7207</t>
  </si>
  <si>
    <t>PLN-7210</t>
  </si>
  <si>
    <t>Serv Frm Nhs Trusts</t>
  </si>
  <si>
    <t>Central &amp; North West London Nhs Ft</t>
  </si>
  <si>
    <t>PLN-7212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</si>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</sst>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2" fontId="0" fillId="0" borderId="0" xfId="0" applyNumberFormat="1"/>
    <xf numFmtId="0" fontId="16" fillId="0" borderId="0" xfId="0" applyFont="1" applyFill="1"/>
    <xf numFmtId="0" fontId="0" fillId="0" borderId="0" xfId="0" applyFill="1"/>
    <xf numFmtId="14" fontId="0" fillId="0" borderId="0" xfId="0" applyNumberFormat="1" applyFill="1"/>
    <xf numFmtId="2" fontId="0" fillId="0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 patternType="solid">
          <fgColor rgb="FFEBF1DE"/>
          <bgColor rgb="FF000000"/>
        </patternFill>
      </fill>
    </dxf>
    <dxf>
      <fill>
        <patternFill patternType="solid">
          <fgColor rgb="FFC5D9F1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tabSelected="1" workbookViewId="0"/>
  </sheetViews>
  <sheetFormatPr defaultRowHeight="15" x14ac:dyDescent="0.25"/>
  <cols>
    <col min="1" max="1" width="20.5703125" style="4" bestFit="1" customWidth="1"/>
    <col min="2" max="2" width="25.28515625" style="4" bestFit="1" customWidth="1"/>
    <col min="3" max="3" width="10.7109375" style="4" bestFit="1" customWidth="1"/>
    <col min="4" max="4" width="28.42578125" style="4" bestFit="1" customWidth="1"/>
    <col min="5" max="5" width="30.7109375" style="4" bestFit="1" customWidth="1"/>
    <col min="6" max="6" width="42.42578125" style="4" bestFit="1" customWidth="1"/>
    <col min="7" max="7" width="18.85546875" style="4" bestFit="1" customWidth="1"/>
    <col min="8" max="8" width="11" style="4" bestFit="1" customWidth="1"/>
    <col min="9" max="9" width="9" style="4" bestFit="1" customWidth="1"/>
    <col min="10" max="10" width="10.5703125" style="4" bestFit="1" customWidth="1"/>
    <col min="11" max="11" width="5.140625" style="4" bestFit="1" customWidth="1"/>
    <col min="12" max="16384" width="9.140625" style="4"/>
  </cols>
  <sheetData>
    <row r="1" spans="1:11" s="3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145</v>
      </c>
      <c r="K1" s="3" t="s">
        <v>9</v>
      </c>
    </row>
    <row r="2" spans="1:11" customFormat="1" x14ac:dyDescent="0.25">
      <c r="A2" t="s">
        <v>10</v>
      </c>
      <c r="B2" t="s">
        <v>11</v>
      </c>
      <c r="C2" s="1">
        <v>43767</v>
      </c>
      <c r="D2" t="s">
        <v>12</v>
      </c>
      <c r="E2" t="s">
        <v>13</v>
      </c>
      <c r="F2" t="s">
        <v>14</v>
      </c>
      <c r="G2" t="s">
        <v>15</v>
      </c>
      <c r="H2">
        <v>22348.5</v>
      </c>
      <c r="I2">
        <v>4469.7</v>
      </c>
      <c r="J2" s="2">
        <f>+H2+I2</f>
        <v>26818.2</v>
      </c>
      <c r="K2">
        <v>1</v>
      </c>
    </row>
    <row r="3" spans="1:11" customFormat="1" x14ac:dyDescent="0.25">
      <c r="A3" t="s">
        <v>10</v>
      </c>
      <c r="B3" t="s">
        <v>11</v>
      </c>
      <c r="C3" s="1">
        <v>43761</v>
      </c>
      <c r="D3" t="s">
        <v>12</v>
      </c>
      <c r="E3" t="s">
        <v>16</v>
      </c>
      <c r="F3" t="s">
        <v>17</v>
      </c>
      <c r="G3" t="s">
        <v>18</v>
      </c>
      <c r="H3">
        <v>88911.67</v>
      </c>
      <c r="I3">
        <v>17782.330000000002</v>
      </c>
      <c r="J3" s="2">
        <f t="shared" ref="J3:J65" si="0">+H3+I3</f>
        <v>106694</v>
      </c>
    </row>
    <row r="4" spans="1:11" customFormat="1" x14ac:dyDescent="0.25">
      <c r="A4" t="s">
        <v>10</v>
      </c>
      <c r="B4" t="s">
        <v>11</v>
      </c>
      <c r="C4" s="1">
        <v>43745</v>
      </c>
      <c r="D4" t="s">
        <v>19</v>
      </c>
      <c r="E4" t="s">
        <v>20</v>
      </c>
      <c r="F4" t="s">
        <v>21</v>
      </c>
      <c r="G4" t="s">
        <v>22</v>
      </c>
      <c r="H4">
        <v>71990.789999999994</v>
      </c>
      <c r="I4">
        <v>14398.16</v>
      </c>
      <c r="J4" s="2">
        <f t="shared" si="0"/>
        <v>86388.95</v>
      </c>
      <c r="K4">
        <v>1</v>
      </c>
    </row>
    <row r="5" spans="1:11" customFormat="1" x14ac:dyDescent="0.25">
      <c r="A5" t="s">
        <v>10</v>
      </c>
      <c r="B5" t="s">
        <v>11</v>
      </c>
      <c r="C5" s="1">
        <v>43745</v>
      </c>
      <c r="D5" t="s">
        <v>19</v>
      </c>
      <c r="E5" t="s">
        <v>20</v>
      </c>
      <c r="F5" t="s">
        <v>21</v>
      </c>
      <c r="G5" t="s">
        <v>22</v>
      </c>
      <c r="H5">
        <v>235.37</v>
      </c>
      <c r="I5">
        <v>47.07</v>
      </c>
      <c r="J5" s="2">
        <f t="shared" si="0"/>
        <v>282.44</v>
      </c>
      <c r="K5">
        <v>1</v>
      </c>
    </row>
    <row r="6" spans="1:11" customFormat="1" x14ac:dyDescent="0.25">
      <c r="A6" t="s">
        <v>10</v>
      </c>
      <c r="B6" t="s">
        <v>11</v>
      </c>
      <c r="C6" s="1">
        <v>43740</v>
      </c>
      <c r="D6" t="s">
        <v>23</v>
      </c>
      <c r="E6" t="s">
        <v>24</v>
      </c>
      <c r="F6" t="s">
        <v>25</v>
      </c>
      <c r="G6" t="s">
        <v>26</v>
      </c>
      <c r="H6">
        <v>22145.01</v>
      </c>
      <c r="I6">
        <v>4429</v>
      </c>
      <c r="J6" s="2">
        <f t="shared" si="0"/>
        <v>26574.01</v>
      </c>
      <c r="K6">
        <v>1</v>
      </c>
    </row>
    <row r="7" spans="1:11" customFormat="1" x14ac:dyDescent="0.25">
      <c r="A7" t="s">
        <v>10</v>
      </c>
      <c r="B7" t="s">
        <v>11</v>
      </c>
      <c r="C7" s="1">
        <v>43761</v>
      </c>
      <c r="D7" t="s">
        <v>27</v>
      </c>
      <c r="E7" t="s">
        <v>28</v>
      </c>
      <c r="F7" t="s">
        <v>29</v>
      </c>
      <c r="G7" t="s">
        <v>30</v>
      </c>
      <c r="H7">
        <v>1781.25</v>
      </c>
      <c r="I7">
        <v>356.25</v>
      </c>
      <c r="J7" s="2">
        <f t="shared" si="0"/>
        <v>2137.5</v>
      </c>
      <c r="K7">
        <v>1</v>
      </c>
    </row>
    <row r="8" spans="1:11" customFormat="1" x14ac:dyDescent="0.25">
      <c r="A8" t="s">
        <v>10</v>
      </c>
      <c r="B8" t="s">
        <v>11</v>
      </c>
      <c r="C8" s="1">
        <v>43761</v>
      </c>
      <c r="D8" t="s">
        <v>27</v>
      </c>
      <c r="E8" t="s">
        <v>28</v>
      </c>
      <c r="F8" t="s">
        <v>29</v>
      </c>
      <c r="G8" t="s">
        <v>30</v>
      </c>
      <c r="H8">
        <v>71250</v>
      </c>
      <c r="I8">
        <v>14250</v>
      </c>
      <c r="J8" s="2">
        <f t="shared" si="0"/>
        <v>85500</v>
      </c>
      <c r="K8">
        <v>1</v>
      </c>
    </row>
    <row r="9" spans="1:11" customFormat="1" x14ac:dyDescent="0.25">
      <c r="A9" t="s">
        <v>10</v>
      </c>
      <c r="B9" t="s">
        <v>11</v>
      </c>
      <c r="C9" s="1">
        <v>43740</v>
      </c>
      <c r="D9" t="s">
        <v>31</v>
      </c>
      <c r="E9" t="s">
        <v>20</v>
      </c>
      <c r="F9" t="s">
        <v>25</v>
      </c>
      <c r="G9" t="s">
        <v>32</v>
      </c>
      <c r="H9">
        <v>12.46</v>
      </c>
      <c r="I9">
        <v>0.61</v>
      </c>
      <c r="J9" s="2">
        <f t="shared" si="0"/>
        <v>13.07</v>
      </c>
      <c r="K9">
        <v>1</v>
      </c>
    </row>
    <row r="10" spans="1:11" customFormat="1" x14ac:dyDescent="0.25">
      <c r="A10" t="s">
        <v>10</v>
      </c>
      <c r="B10" t="s">
        <v>11</v>
      </c>
      <c r="C10" s="1">
        <v>43740</v>
      </c>
      <c r="D10" t="s">
        <v>31</v>
      </c>
      <c r="E10" t="s">
        <v>20</v>
      </c>
      <c r="F10" t="s">
        <v>25</v>
      </c>
      <c r="G10" t="s">
        <v>32</v>
      </c>
      <c r="H10">
        <v>43500.7</v>
      </c>
      <c r="I10">
        <v>8700.36</v>
      </c>
      <c r="J10" s="2">
        <f t="shared" si="0"/>
        <v>52201.06</v>
      </c>
      <c r="K10">
        <v>1</v>
      </c>
    </row>
    <row r="11" spans="1:11" customFormat="1" x14ac:dyDescent="0.25">
      <c r="A11" t="s">
        <v>10</v>
      </c>
      <c r="B11" t="s">
        <v>11</v>
      </c>
      <c r="C11" s="1">
        <v>43740</v>
      </c>
      <c r="D11" t="s">
        <v>31</v>
      </c>
      <c r="E11" t="s">
        <v>20</v>
      </c>
      <c r="F11" t="s">
        <v>25</v>
      </c>
      <c r="G11" t="s">
        <v>32</v>
      </c>
      <c r="H11">
        <v>1299.57</v>
      </c>
      <c r="I11">
        <v>0</v>
      </c>
      <c r="J11" s="2">
        <f t="shared" si="0"/>
        <v>1299.57</v>
      </c>
      <c r="K11">
        <v>1</v>
      </c>
    </row>
    <row r="12" spans="1:11" customFormat="1" x14ac:dyDescent="0.25">
      <c r="A12" t="s">
        <v>10</v>
      </c>
      <c r="B12" t="s">
        <v>11</v>
      </c>
      <c r="C12" s="1">
        <v>43747</v>
      </c>
      <c r="D12" t="s">
        <v>33</v>
      </c>
      <c r="E12" t="s">
        <v>34</v>
      </c>
      <c r="F12" t="s">
        <v>35</v>
      </c>
      <c r="G12" t="s">
        <v>36</v>
      </c>
      <c r="H12">
        <v>31200</v>
      </c>
      <c r="I12">
        <v>6240</v>
      </c>
      <c r="J12" s="2">
        <f t="shared" si="0"/>
        <v>37440</v>
      </c>
      <c r="K12">
        <v>1</v>
      </c>
    </row>
    <row r="13" spans="1:11" customFormat="1" x14ac:dyDescent="0.25">
      <c r="A13" t="s">
        <v>10</v>
      </c>
      <c r="B13" t="s">
        <v>11</v>
      </c>
      <c r="C13" s="1">
        <v>43747</v>
      </c>
      <c r="D13" t="s">
        <v>31</v>
      </c>
      <c r="E13" t="s">
        <v>20</v>
      </c>
      <c r="F13" t="s">
        <v>25</v>
      </c>
      <c r="G13" t="s">
        <v>37</v>
      </c>
      <c r="H13">
        <v>16.91</v>
      </c>
      <c r="I13">
        <v>0.83</v>
      </c>
      <c r="J13" s="2">
        <f t="shared" si="0"/>
        <v>17.739999999999998</v>
      </c>
      <c r="K13">
        <v>1</v>
      </c>
    </row>
    <row r="14" spans="1:11" customFormat="1" x14ac:dyDescent="0.25">
      <c r="A14" t="s">
        <v>10</v>
      </c>
      <c r="B14" t="s">
        <v>11</v>
      </c>
      <c r="C14" s="1">
        <v>43747</v>
      </c>
      <c r="D14" t="s">
        <v>31</v>
      </c>
      <c r="E14" t="s">
        <v>20</v>
      </c>
      <c r="F14" t="s">
        <v>25</v>
      </c>
      <c r="G14" t="s">
        <v>37</v>
      </c>
      <c r="H14">
        <v>1200.93</v>
      </c>
      <c r="I14">
        <v>0</v>
      </c>
      <c r="J14" s="2">
        <f t="shared" si="0"/>
        <v>1200.93</v>
      </c>
      <c r="K14">
        <v>1</v>
      </c>
    </row>
    <row r="15" spans="1:11" customFormat="1" x14ac:dyDescent="0.25">
      <c r="A15" t="s">
        <v>10</v>
      </c>
      <c r="B15" t="s">
        <v>11</v>
      </c>
      <c r="C15" s="1">
        <v>43747</v>
      </c>
      <c r="D15" t="s">
        <v>31</v>
      </c>
      <c r="E15" t="s">
        <v>20</v>
      </c>
      <c r="F15" t="s">
        <v>25</v>
      </c>
      <c r="G15" t="s">
        <v>37</v>
      </c>
      <c r="H15">
        <v>49460.17</v>
      </c>
      <c r="I15">
        <v>9892.4699999999993</v>
      </c>
      <c r="J15" s="2">
        <f t="shared" si="0"/>
        <v>59352.639999999999</v>
      </c>
      <c r="K15">
        <v>1</v>
      </c>
    </row>
    <row r="16" spans="1:11" customFormat="1" x14ac:dyDescent="0.25">
      <c r="A16" t="s">
        <v>10</v>
      </c>
      <c r="B16" t="s">
        <v>11</v>
      </c>
      <c r="C16" s="1">
        <v>43761</v>
      </c>
      <c r="D16" t="s">
        <v>38</v>
      </c>
      <c r="E16" t="s">
        <v>20</v>
      </c>
      <c r="F16" t="s">
        <v>39</v>
      </c>
      <c r="G16" t="s">
        <v>40</v>
      </c>
      <c r="H16">
        <v>8950</v>
      </c>
      <c r="I16">
        <v>1790</v>
      </c>
      <c r="J16" s="2">
        <f t="shared" si="0"/>
        <v>10740</v>
      </c>
      <c r="K16">
        <v>1</v>
      </c>
    </row>
    <row r="17" spans="1:11" customFormat="1" x14ac:dyDescent="0.25">
      <c r="A17" t="s">
        <v>10</v>
      </c>
      <c r="B17" t="s">
        <v>11</v>
      </c>
      <c r="C17" s="1">
        <v>43761</v>
      </c>
      <c r="D17" t="s">
        <v>38</v>
      </c>
      <c r="E17" t="s">
        <v>20</v>
      </c>
      <c r="F17" t="s">
        <v>39</v>
      </c>
      <c r="G17" t="s">
        <v>40</v>
      </c>
      <c r="H17">
        <v>21300</v>
      </c>
      <c r="I17">
        <v>4260</v>
      </c>
      <c r="J17" s="2">
        <f t="shared" si="0"/>
        <v>25560</v>
      </c>
      <c r="K17">
        <v>1</v>
      </c>
    </row>
    <row r="18" spans="1:11" customFormat="1" x14ac:dyDescent="0.25">
      <c r="A18" t="s">
        <v>10</v>
      </c>
      <c r="B18" t="s">
        <v>11</v>
      </c>
      <c r="C18" s="1">
        <v>43761</v>
      </c>
      <c r="D18" t="s">
        <v>41</v>
      </c>
      <c r="E18" t="s">
        <v>42</v>
      </c>
      <c r="F18" t="s">
        <v>43</v>
      </c>
      <c r="G18" t="s">
        <v>44</v>
      </c>
      <c r="H18">
        <v>39650</v>
      </c>
      <c r="I18">
        <v>7930</v>
      </c>
      <c r="J18" s="2">
        <f t="shared" si="0"/>
        <v>47580</v>
      </c>
      <c r="K18">
        <v>1</v>
      </c>
    </row>
    <row r="19" spans="1:11" customFormat="1" x14ac:dyDescent="0.25">
      <c r="A19" t="s">
        <v>10</v>
      </c>
      <c r="B19" t="s">
        <v>11</v>
      </c>
      <c r="C19" s="1">
        <v>43747</v>
      </c>
      <c r="D19" t="s">
        <v>45</v>
      </c>
      <c r="E19" t="s">
        <v>20</v>
      </c>
      <c r="F19" t="s">
        <v>46</v>
      </c>
      <c r="G19" t="s">
        <v>47</v>
      </c>
      <c r="H19">
        <v>7140</v>
      </c>
      <c r="I19">
        <v>0</v>
      </c>
      <c r="J19" s="2">
        <f t="shared" si="0"/>
        <v>7140</v>
      </c>
      <c r="K19">
        <v>1</v>
      </c>
    </row>
    <row r="20" spans="1:11" customFormat="1" x14ac:dyDescent="0.25">
      <c r="A20" t="s">
        <v>10</v>
      </c>
      <c r="B20" t="s">
        <v>11</v>
      </c>
      <c r="C20" s="1">
        <v>43747</v>
      </c>
      <c r="D20" t="s">
        <v>45</v>
      </c>
      <c r="E20" t="s">
        <v>20</v>
      </c>
      <c r="F20" t="s">
        <v>46</v>
      </c>
      <c r="G20" t="s">
        <v>47</v>
      </c>
      <c r="H20">
        <v>29400</v>
      </c>
      <c r="I20">
        <v>0</v>
      </c>
      <c r="J20" s="2">
        <f t="shared" si="0"/>
        <v>29400</v>
      </c>
      <c r="K20">
        <v>1</v>
      </c>
    </row>
    <row r="21" spans="1:11" customFormat="1" x14ac:dyDescent="0.25">
      <c r="A21" t="s">
        <v>10</v>
      </c>
      <c r="B21" t="s">
        <v>11</v>
      </c>
      <c r="C21" s="1">
        <v>43747</v>
      </c>
      <c r="D21" t="s">
        <v>45</v>
      </c>
      <c r="E21" t="s">
        <v>20</v>
      </c>
      <c r="F21" t="s">
        <v>48</v>
      </c>
      <c r="G21" t="s">
        <v>49</v>
      </c>
      <c r="H21">
        <v>15446.95</v>
      </c>
      <c r="I21">
        <v>3089.39</v>
      </c>
      <c r="J21" s="2">
        <f t="shared" si="0"/>
        <v>18536.34</v>
      </c>
      <c r="K21">
        <v>1</v>
      </c>
    </row>
    <row r="22" spans="1:11" customFormat="1" x14ac:dyDescent="0.25">
      <c r="A22" t="s">
        <v>10</v>
      </c>
      <c r="B22" t="s">
        <v>11</v>
      </c>
      <c r="C22" s="1">
        <v>43747</v>
      </c>
      <c r="D22" t="s">
        <v>45</v>
      </c>
      <c r="E22" t="s">
        <v>20</v>
      </c>
      <c r="F22" t="s">
        <v>48</v>
      </c>
      <c r="G22" t="s">
        <v>49</v>
      </c>
      <c r="H22">
        <v>7849.8</v>
      </c>
      <c r="I22">
        <v>1569.96</v>
      </c>
      <c r="J22" s="2">
        <f t="shared" si="0"/>
        <v>9419.76</v>
      </c>
      <c r="K22">
        <v>1</v>
      </c>
    </row>
    <row r="23" spans="1:11" customFormat="1" x14ac:dyDescent="0.25">
      <c r="A23" t="s">
        <v>10</v>
      </c>
      <c r="B23" t="s">
        <v>11</v>
      </c>
      <c r="C23" s="1">
        <v>43761</v>
      </c>
      <c r="D23" t="s">
        <v>50</v>
      </c>
      <c r="E23" t="s">
        <v>24</v>
      </c>
      <c r="F23" t="s">
        <v>51</v>
      </c>
      <c r="G23" t="s">
        <v>52</v>
      </c>
      <c r="H23">
        <v>248.84</v>
      </c>
      <c r="I23">
        <v>49.77</v>
      </c>
      <c r="J23" s="2">
        <f t="shared" si="0"/>
        <v>298.61</v>
      </c>
      <c r="K23">
        <v>1</v>
      </c>
    </row>
    <row r="24" spans="1:11" customFormat="1" x14ac:dyDescent="0.25">
      <c r="A24" t="s">
        <v>10</v>
      </c>
      <c r="B24" t="s">
        <v>11</v>
      </c>
      <c r="C24" s="1">
        <v>43761</v>
      </c>
      <c r="D24" t="s">
        <v>50</v>
      </c>
      <c r="E24" t="s">
        <v>24</v>
      </c>
      <c r="F24" t="s">
        <v>51</v>
      </c>
      <c r="G24" t="s">
        <v>52</v>
      </c>
      <c r="H24">
        <v>11857.06</v>
      </c>
      <c r="I24">
        <v>2371.41</v>
      </c>
      <c r="J24" s="2">
        <f t="shared" si="0"/>
        <v>14228.47</v>
      </c>
      <c r="K24">
        <v>1</v>
      </c>
    </row>
    <row r="25" spans="1:11" customFormat="1" x14ac:dyDescent="0.25">
      <c r="A25" t="s">
        <v>10</v>
      </c>
      <c r="B25" t="s">
        <v>11</v>
      </c>
      <c r="C25" s="1">
        <v>43761</v>
      </c>
      <c r="D25" t="s">
        <v>50</v>
      </c>
      <c r="E25" t="s">
        <v>24</v>
      </c>
      <c r="F25" t="s">
        <v>51</v>
      </c>
      <c r="G25" t="s">
        <v>52</v>
      </c>
      <c r="H25">
        <v>1388.86</v>
      </c>
      <c r="I25">
        <v>277.77</v>
      </c>
      <c r="J25" s="2">
        <f t="shared" si="0"/>
        <v>1666.6299999999999</v>
      </c>
      <c r="K25">
        <v>1</v>
      </c>
    </row>
    <row r="26" spans="1:11" customFormat="1" x14ac:dyDescent="0.25">
      <c r="A26" t="s">
        <v>10</v>
      </c>
      <c r="B26" t="s">
        <v>11</v>
      </c>
      <c r="C26" s="1">
        <v>43761</v>
      </c>
      <c r="D26" t="s">
        <v>50</v>
      </c>
      <c r="E26" t="s">
        <v>24</v>
      </c>
      <c r="F26" t="s">
        <v>51</v>
      </c>
      <c r="G26" t="s">
        <v>52</v>
      </c>
      <c r="H26">
        <v>306.25</v>
      </c>
      <c r="I26">
        <v>61.25</v>
      </c>
      <c r="J26" s="2">
        <f t="shared" si="0"/>
        <v>367.5</v>
      </c>
      <c r="K26">
        <v>1</v>
      </c>
    </row>
    <row r="27" spans="1:11" customFormat="1" x14ac:dyDescent="0.25">
      <c r="A27" t="s">
        <v>10</v>
      </c>
      <c r="B27" t="s">
        <v>11</v>
      </c>
      <c r="C27" s="1">
        <v>43761</v>
      </c>
      <c r="D27" t="s">
        <v>50</v>
      </c>
      <c r="E27" t="s">
        <v>24</v>
      </c>
      <c r="F27" t="s">
        <v>51</v>
      </c>
      <c r="G27" t="s">
        <v>52</v>
      </c>
      <c r="H27">
        <v>4344.92</v>
      </c>
      <c r="I27">
        <v>868.98</v>
      </c>
      <c r="J27" s="2">
        <f t="shared" si="0"/>
        <v>5213.8999999999996</v>
      </c>
      <c r="K27">
        <v>1</v>
      </c>
    </row>
    <row r="28" spans="1:11" customFormat="1" x14ac:dyDescent="0.25">
      <c r="A28" t="s">
        <v>10</v>
      </c>
      <c r="B28" t="s">
        <v>11</v>
      </c>
      <c r="C28" s="1">
        <v>43761</v>
      </c>
      <c r="D28" t="s">
        <v>50</v>
      </c>
      <c r="E28" t="s">
        <v>24</v>
      </c>
      <c r="F28" t="s">
        <v>51</v>
      </c>
      <c r="G28" t="s">
        <v>52</v>
      </c>
      <c r="H28">
        <v>1389.96</v>
      </c>
      <c r="I28">
        <v>277.99</v>
      </c>
      <c r="J28" s="2">
        <f t="shared" si="0"/>
        <v>1667.95</v>
      </c>
      <c r="K28">
        <v>1</v>
      </c>
    </row>
    <row r="29" spans="1:11" customFormat="1" x14ac:dyDescent="0.25">
      <c r="A29" t="s">
        <v>10</v>
      </c>
      <c r="B29" t="s">
        <v>11</v>
      </c>
      <c r="C29" s="1">
        <v>43761</v>
      </c>
      <c r="D29" t="s">
        <v>50</v>
      </c>
      <c r="E29" t="s">
        <v>24</v>
      </c>
      <c r="F29" t="s">
        <v>51</v>
      </c>
      <c r="G29" t="s">
        <v>52</v>
      </c>
      <c r="H29">
        <v>2568.86</v>
      </c>
      <c r="I29">
        <v>513.77</v>
      </c>
      <c r="J29" s="2">
        <f t="shared" si="0"/>
        <v>3082.63</v>
      </c>
      <c r="K29">
        <v>1</v>
      </c>
    </row>
    <row r="30" spans="1:11" customFormat="1" x14ac:dyDescent="0.25">
      <c r="A30" t="s">
        <v>10</v>
      </c>
      <c r="B30" t="s">
        <v>11</v>
      </c>
      <c r="C30" s="1">
        <v>43761</v>
      </c>
      <c r="D30" t="s">
        <v>50</v>
      </c>
      <c r="E30" t="s">
        <v>24</v>
      </c>
      <c r="F30" t="s">
        <v>51</v>
      </c>
      <c r="G30" t="s">
        <v>52</v>
      </c>
      <c r="H30">
        <v>5.82</v>
      </c>
      <c r="I30">
        <v>1.1599999999999999</v>
      </c>
      <c r="J30" s="2">
        <f t="shared" si="0"/>
        <v>6.98</v>
      </c>
      <c r="K30">
        <v>1</v>
      </c>
    </row>
    <row r="31" spans="1:11" customFormat="1" x14ac:dyDescent="0.25">
      <c r="A31" t="s">
        <v>10</v>
      </c>
      <c r="B31" t="s">
        <v>11</v>
      </c>
      <c r="C31" s="1">
        <v>43761</v>
      </c>
      <c r="D31" t="s">
        <v>50</v>
      </c>
      <c r="E31" t="s">
        <v>24</v>
      </c>
      <c r="F31" t="s">
        <v>51</v>
      </c>
      <c r="G31" t="s">
        <v>52</v>
      </c>
      <c r="H31">
        <v>308.88</v>
      </c>
      <c r="I31">
        <v>61.78</v>
      </c>
      <c r="J31" s="2">
        <f t="shared" si="0"/>
        <v>370.65999999999997</v>
      </c>
      <c r="K31">
        <v>1</v>
      </c>
    </row>
    <row r="32" spans="1:11" customFormat="1" x14ac:dyDescent="0.25">
      <c r="A32" t="s">
        <v>10</v>
      </c>
      <c r="B32" t="s">
        <v>11</v>
      </c>
      <c r="C32" s="1">
        <v>43761</v>
      </c>
      <c r="D32" t="s">
        <v>50</v>
      </c>
      <c r="E32" t="s">
        <v>24</v>
      </c>
      <c r="F32" t="s">
        <v>51</v>
      </c>
      <c r="G32" t="s">
        <v>52</v>
      </c>
      <c r="H32">
        <v>332.04</v>
      </c>
      <c r="I32">
        <v>66.41</v>
      </c>
      <c r="J32" s="2">
        <f t="shared" si="0"/>
        <v>398.45000000000005</v>
      </c>
      <c r="K32">
        <v>1</v>
      </c>
    </row>
    <row r="33" spans="1:11" customFormat="1" x14ac:dyDescent="0.25">
      <c r="A33" t="s">
        <v>10</v>
      </c>
      <c r="B33" t="s">
        <v>11</v>
      </c>
      <c r="C33" s="1">
        <v>43761</v>
      </c>
      <c r="D33" t="s">
        <v>50</v>
      </c>
      <c r="E33" t="s">
        <v>24</v>
      </c>
      <c r="F33" t="s">
        <v>51</v>
      </c>
      <c r="G33" t="s">
        <v>52</v>
      </c>
      <c r="H33">
        <v>36.9</v>
      </c>
      <c r="I33">
        <v>7.38</v>
      </c>
      <c r="J33" s="2">
        <f t="shared" si="0"/>
        <v>44.28</v>
      </c>
      <c r="K33">
        <v>1</v>
      </c>
    </row>
    <row r="34" spans="1:11" customFormat="1" x14ac:dyDescent="0.25">
      <c r="A34" t="s">
        <v>10</v>
      </c>
      <c r="B34" t="s">
        <v>11</v>
      </c>
      <c r="C34" s="1">
        <v>43761</v>
      </c>
      <c r="D34" t="s">
        <v>50</v>
      </c>
      <c r="E34" t="s">
        <v>24</v>
      </c>
      <c r="F34" t="s">
        <v>51</v>
      </c>
      <c r="G34" t="s">
        <v>52</v>
      </c>
      <c r="H34">
        <v>4603.38</v>
      </c>
      <c r="I34">
        <v>920.68</v>
      </c>
      <c r="J34" s="2">
        <f t="shared" si="0"/>
        <v>5524.06</v>
      </c>
      <c r="K34">
        <v>1</v>
      </c>
    </row>
    <row r="35" spans="1:11" customFormat="1" x14ac:dyDescent="0.25">
      <c r="A35" t="s">
        <v>10</v>
      </c>
      <c r="B35" t="s">
        <v>11</v>
      </c>
      <c r="C35" s="1">
        <v>43761</v>
      </c>
      <c r="D35" t="s">
        <v>50</v>
      </c>
      <c r="E35" t="s">
        <v>24</v>
      </c>
      <c r="F35" t="s">
        <v>51</v>
      </c>
      <c r="G35" t="s">
        <v>52</v>
      </c>
      <c r="H35">
        <v>1723.29</v>
      </c>
      <c r="I35">
        <v>344.66</v>
      </c>
      <c r="J35" s="2">
        <f t="shared" si="0"/>
        <v>2067.9499999999998</v>
      </c>
      <c r="K35">
        <v>1</v>
      </c>
    </row>
    <row r="36" spans="1:11" customFormat="1" x14ac:dyDescent="0.25">
      <c r="A36" t="s">
        <v>10</v>
      </c>
      <c r="B36" t="s">
        <v>11</v>
      </c>
      <c r="C36" s="1">
        <v>43761</v>
      </c>
      <c r="D36" t="s">
        <v>23</v>
      </c>
      <c r="E36" t="s">
        <v>24</v>
      </c>
      <c r="F36" t="s">
        <v>51</v>
      </c>
      <c r="G36" t="s">
        <v>52</v>
      </c>
      <c r="H36">
        <v>90.19</v>
      </c>
      <c r="I36">
        <v>18.04</v>
      </c>
      <c r="J36" s="2">
        <f t="shared" si="0"/>
        <v>108.22999999999999</v>
      </c>
      <c r="K36">
        <v>1</v>
      </c>
    </row>
    <row r="37" spans="1:11" customFormat="1" x14ac:dyDescent="0.25">
      <c r="A37" t="s">
        <v>10</v>
      </c>
      <c r="B37" t="s">
        <v>11</v>
      </c>
      <c r="C37" s="1">
        <v>43761</v>
      </c>
      <c r="D37" t="s">
        <v>23</v>
      </c>
      <c r="E37" t="s">
        <v>24</v>
      </c>
      <c r="F37" t="s">
        <v>51</v>
      </c>
      <c r="G37" t="s">
        <v>52</v>
      </c>
      <c r="H37">
        <v>89.38</v>
      </c>
      <c r="I37">
        <v>17.88</v>
      </c>
      <c r="J37" s="2">
        <f t="shared" si="0"/>
        <v>107.25999999999999</v>
      </c>
      <c r="K37">
        <v>1</v>
      </c>
    </row>
    <row r="38" spans="1:11" customFormat="1" x14ac:dyDescent="0.25">
      <c r="A38" t="s">
        <v>10</v>
      </c>
      <c r="B38" t="s">
        <v>11</v>
      </c>
      <c r="C38" s="1">
        <v>43761</v>
      </c>
      <c r="D38" t="s">
        <v>53</v>
      </c>
      <c r="E38" t="s">
        <v>24</v>
      </c>
      <c r="F38" t="s">
        <v>51</v>
      </c>
      <c r="G38" t="s">
        <v>52</v>
      </c>
      <c r="H38">
        <v>60</v>
      </c>
      <c r="I38">
        <v>12</v>
      </c>
      <c r="J38" s="2">
        <f t="shared" si="0"/>
        <v>72</v>
      </c>
      <c r="K38">
        <v>1</v>
      </c>
    </row>
    <row r="39" spans="1:11" customFormat="1" x14ac:dyDescent="0.25">
      <c r="A39" t="s">
        <v>10</v>
      </c>
      <c r="B39" t="s">
        <v>11</v>
      </c>
      <c r="C39" s="1">
        <v>43761</v>
      </c>
      <c r="D39" t="s">
        <v>53</v>
      </c>
      <c r="E39" t="s">
        <v>24</v>
      </c>
      <c r="F39" t="s">
        <v>51</v>
      </c>
      <c r="G39" t="s">
        <v>52</v>
      </c>
      <c r="H39">
        <v>75</v>
      </c>
      <c r="I39">
        <v>15</v>
      </c>
      <c r="J39" s="2">
        <f t="shared" si="0"/>
        <v>90</v>
      </c>
      <c r="K39">
        <v>1</v>
      </c>
    </row>
    <row r="40" spans="1:11" customFormat="1" x14ac:dyDescent="0.25">
      <c r="A40" t="s">
        <v>10</v>
      </c>
      <c r="B40" t="s">
        <v>11</v>
      </c>
      <c r="C40" s="1">
        <v>43761</v>
      </c>
      <c r="D40" t="s">
        <v>50</v>
      </c>
      <c r="E40" t="s">
        <v>24</v>
      </c>
      <c r="F40" t="s">
        <v>51</v>
      </c>
      <c r="G40" t="s">
        <v>52</v>
      </c>
      <c r="H40">
        <v>1992.28</v>
      </c>
      <c r="I40">
        <v>398.46</v>
      </c>
      <c r="J40" s="2">
        <f t="shared" si="0"/>
        <v>2390.7399999999998</v>
      </c>
      <c r="K40">
        <v>1</v>
      </c>
    </row>
    <row r="41" spans="1:11" customFormat="1" x14ac:dyDescent="0.25">
      <c r="A41" t="s">
        <v>10</v>
      </c>
      <c r="B41" t="s">
        <v>11</v>
      </c>
      <c r="C41" s="1">
        <v>43761</v>
      </c>
      <c r="D41" t="s">
        <v>50</v>
      </c>
      <c r="E41" t="s">
        <v>24</v>
      </c>
      <c r="F41" t="s">
        <v>51</v>
      </c>
      <c r="G41" t="s">
        <v>52</v>
      </c>
      <c r="H41">
        <v>175.08</v>
      </c>
      <c r="I41">
        <v>35.01</v>
      </c>
      <c r="J41" s="2">
        <f t="shared" si="0"/>
        <v>210.09</v>
      </c>
      <c r="K41">
        <v>1</v>
      </c>
    </row>
    <row r="42" spans="1:11" customFormat="1" x14ac:dyDescent="0.25">
      <c r="A42" t="s">
        <v>10</v>
      </c>
      <c r="B42" t="s">
        <v>11</v>
      </c>
      <c r="C42" s="1">
        <v>43754</v>
      </c>
      <c r="D42" t="s">
        <v>31</v>
      </c>
      <c r="E42" t="s">
        <v>20</v>
      </c>
      <c r="F42" t="s">
        <v>25</v>
      </c>
      <c r="G42" t="s">
        <v>54</v>
      </c>
      <c r="H42">
        <v>14.24</v>
      </c>
      <c r="I42">
        <v>0.69</v>
      </c>
      <c r="J42" s="2">
        <f t="shared" si="0"/>
        <v>14.93</v>
      </c>
      <c r="K42">
        <v>1</v>
      </c>
    </row>
    <row r="43" spans="1:11" customFormat="1" x14ac:dyDescent="0.25">
      <c r="A43" t="s">
        <v>10</v>
      </c>
      <c r="B43" t="s">
        <v>11</v>
      </c>
      <c r="C43" s="1">
        <v>43754</v>
      </c>
      <c r="D43" t="s">
        <v>31</v>
      </c>
      <c r="E43" t="s">
        <v>20</v>
      </c>
      <c r="F43" t="s">
        <v>25</v>
      </c>
      <c r="G43" t="s">
        <v>54</v>
      </c>
      <c r="H43">
        <v>1454.35</v>
      </c>
      <c r="I43">
        <v>0</v>
      </c>
      <c r="J43" s="2">
        <f t="shared" si="0"/>
        <v>1454.35</v>
      </c>
      <c r="K43">
        <v>1</v>
      </c>
    </row>
    <row r="44" spans="1:11" customFormat="1" x14ac:dyDescent="0.25">
      <c r="A44" t="s">
        <v>10</v>
      </c>
      <c r="B44" t="s">
        <v>11</v>
      </c>
      <c r="C44" s="1">
        <v>43754</v>
      </c>
      <c r="D44" t="s">
        <v>31</v>
      </c>
      <c r="E44" t="s">
        <v>20</v>
      </c>
      <c r="F44" t="s">
        <v>25</v>
      </c>
      <c r="G44" t="s">
        <v>54</v>
      </c>
      <c r="H44">
        <v>54654.3</v>
      </c>
      <c r="I44">
        <v>10931.15</v>
      </c>
      <c r="J44" s="2">
        <f t="shared" si="0"/>
        <v>65585.45</v>
      </c>
      <c r="K44">
        <v>1</v>
      </c>
    </row>
    <row r="45" spans="1:11" customFormat="1" x14ac:dyDescent="0.25">
      <c r="A45" t="s">
        <v>10</v>
      </c>
      <c r="B45" t="s">
        <v>11</v>
      </c>
      <c r="C45" s="1">
        <v>43746</v>
      </c>
      <c r="D45" t="s">
        <v>55</v>
      </c>
      <c r="E45" t="s">
        <v>56</v>
      </c>
      <c r="F45" t="s">
        <v>57</v>
      </c>
      <c r="G45" t="s">
        <v>58</v>
      </c>
      <c r="H45">
        <v>11999.77</v>
      </c>
      <c r="I45">
        <v>2399.9499999999998</v>
      </c>
      <c r="J45" s="2">
        <f t="shared" si="0"/>
        <v>14399.720000000001</v>
      </c>
      <c r="K45">
        <v>9</v>
      </c>
    </row>
    <row r="46" spans="1:11" customFormat="1" x14ac:dyDescent="0.25">
      <c r="A46" t="s">
        <v>10</v>
      </c>
      <c r="B46" t="s">
        <v>11</v>
      </c>
      <c r="C46" s="1">
        <v>43746</v>
      </c>
      <c r="D46" t="s">
        <v>59</v>
      </c>
      <c r="E46" t="s">
        <v>59</v>
      </c>
      <c r="F46" t="s">
        <v>57</v>
      </c>
      <c r="G46" t="s">
        <v>58</v>
      </c>
      <c r="H46">
        <v>13454.79</v>
      </c>
      <c r="I46">
        <v>2690.96</v>
      </c>
      <c r="J46" s="2">
        <f t="shared" si="0"/>
        <v>16145.75</v>
      </c>
      <c r="K46">
        <v>9</v>
      </c>
    </row>
    <row r="47" spans="1:11" customFormat="1" x14ac:dyDescent="0.25">
      <c r="A47" t="s">
        <v>10</v>
      </c>
      <c r="B47" t="s">
        <v>11</v>
      </c>
      <c r="C47" s="1">
        <v>43747</v>
      </c>
      <c r="D47" t="s">
        <v>45</v>
      </c>
      <c r="E47" t="s">
        <v>20</v>
      </c>
      <c r="F47" t="s">
        <v>60</v>
      </c>
      <c r="G47" t="s">
        <v>61</v>
      </c>
      <c r="H47">
        <v>26220</v>
      </c>
      <c r="I47">
        <v>5244</v>
      </c>
      <c r="J47" s="2">
        <f t="shared" si="0"/>
        <v>31464</v>
      </c>
      <c r="K47">
        <v>1</v>
      </c>
    </row>
    <row r="48" spans="1:11" customFormat="1" x14ac:dyDescent="0.25">
      <c r="A48" t="s">
        <v>10</v>
      </c>
      <c r="B48" t="s">
        <v>11</v>
      </c>
      <c r="C48" s="1">
        <v>43740</v>
      </c>
      <c r="D48" t="s">
        <v>45</v>
      </c>
      <c r="E48" t="s">
        <v>20</v>
      </c>
      <c r="F48" t="s">
        <v>62</v>
      </c>
      <c r="G48" t="s">
        <v>63</v>
      </c>
      <c r="H48">
        <v>455</v>
      </c>
      <c r="I48">
        <v>0</v>
      </c>
      <c r="J48" s="2">
        <f t="shared" si="0"/>
        <v>455</v>
      </c>
    </row>
    <row r="49" spans="1:11" customFormat="1" x14ac:dyDescent="0.25">
      <c r="A49" t="s">
        <v>10</v>
      </c>
      <c r="B49" t="s">
        <v>11</v>
      </c>
      <c r="C49" s="1">
        <v>43740</v>
      </c>
      <c r="D49" t="s">
        <v>45</v>
      </c>
      <c r="E49" t="s">
        <v>20</v>
      </c>
      <c r="F49" t="s">
        <v>62</v>
      </c>
      <c r="G49" t="s">
        <v>63</v>
      </c>
      <c r="H49">
        <v>22750</v>
      </c>
      <c r="I49">
        <v>0</v>
      </c>
      <c r="J49" s="2">
        <f t="shared" si="0"/>
        <v>22750</v>
      </c>
    </row>
    <row r="50" spans="1:11" customFormat="1" x14ac:dyDescent="0.25">
      <c r="A50" t="s">
        <v>10</v>
      </c>
      <c r="B50" t="s">
        <v>11</v>
      </c>
      <c r="C50" s="1">
        <v>43740</v>
      </c>
      <c r="D50" t="s">
        <v>45</v>
      </c>
      <c r="E50" t="s">
        <v>20</v>
      </c>
      <c r="F50" t="s">
        <v>62</v>
      </c>
      <c r="G50" t="s">
        <v>63</v>
      </c>
      <c r="H50">
        <v>4095</v>
      </c>
      <c r="I50">
        <v>0</v>
      </c>
      <c r="J50" s="2">
        <f t="shared" si="0"/>
        <v>4095</v>
      </c>
    </row>
    <row r="51" spans="1:11" customFormat="1" x14ac:dyDescent="0.25">
      <c r="A51" t="s">
        <v>10</v>
      </c>
      <c r="B51" t="s">
        <v>11</v>
      </c>
      <c r="C51" s="1">
        <v>43767</v>
      </c>
      <c r="D51" t="s">
        <v>64</v>
      </c>
      <c r="E51" t="s">
        <v>65</v>
      </c>
      <c r="F51" t="s">
        <v>66</v>
      </c>
      <c r="G51" t="s">
        <v>67</v>
      </c>
      <c r="H51">
        <v>48900</v>
      </c>
      <c r="I51">
        <v>0</v>
      </c>
      <c r="J51" s="2">
        <f t="shared" si="0"/>
        <v>48900</v>
      </c>
      <c r="K51">
        <v>1</v>
      </c>
    </row>
    <row r="52" spans="1:11" customFormat="1" x14ac:dyDescent="0.25">
      <c r="A52" t="s">
        <v>10</v>
      </c>
      <c r="B52" t="s">
        <v>11</v>
      </c>
      <c r="C52" s="1">
        <v>43767</v>
      </c>
      <c r="D52" t="s">
        <v>64</v>
      </c>
      <c r="E52" t="s">
        <v>65</v>
      </c>
      <c r="F52" t="s">
        <v>66</v>
      </c>
      <c r="G52" t="s">
        <v>67</v>
      </c>
      <c r="H52">
        <v>1667.58</v>
      </c>
      <c r="I52">
        <v>0</v>
      </c>
      <c r="J52" s="2">
        <f t="shared" si="0"/>
        <v>1667.58</v>
      </c>
      <c r="K52">
        <v>1</v>
      </c>
    </row>
    <row r="53" spans="1:11" x14ac:dyDescent="0.25">
      <c r="A53" s="4" t="s">
        <v>10</v>
      </c>
      <c r="B53" s="4" t="s">
        <v>11</v>
      </c>
      <c r="C53" s="5">
        <v>43767</v>
      </c>
      <c r="D53" s="4" t="s">
        <v>64</v>
      </c>
      <c r="E53" s="4" t="s">
        <v>65</v>
      </c>
      <c r="F53" s="4" t="s">
        <v>68</v>
      </c>
      <c r="G53" s="4" t="s">
        <v>69</v>
      </c>
      <c r="H53" s="4">
        <v>33000</v>
      </c>
      <c r="I53" s="4">
        <v>0</v>
      </c>
      <c r="J53" s="6">
        <f t="shared" si="0"/>
        <v>33000</v>
      </c>
      <c r="K53" s="4">
        <v>6</v>
      </c>
    </row>
    <row r="54" spans="1:11" x14ac:dyDescent="0.25">
      <c r="A54" s="4" t="s">
        <v>10</v>
      </c>
      <c r="B54" s="4" t="s">
        <v>11</v>
      </c>
      <c r="C54" s="5">
        <v>43767</v>
      </c>
      <c r="D54" s="4" t="s">
        <v>64</v>
      </c>
      <c r="E54" s="4" t="s">
        <v>65</v>
      </c>
      <c r="F54" s="4" t="s">
        <v>68</v>
      </c>
      <c r="G54" s="4" t="s">
        <v>69</v>
      </c>
      <c r="H54" s="4">
        <v>1764.3</v>
      </c>
      <c r="I54" s="4">
        <v>0</v>
      </c>
      <c r="J54" s="6">
        <f t="shared" si="0"/>
        <v>1764.3</v>
      </c>
      <c r="K54" s="4">
        <v>6</v>
      </c>
    </row>
    <row r="55" spans="1:11" customFormat="1" x14ac:dyDescent="0.25">
      <c r="A55" t="s">
        <v>10</v>
      </c>
      <c r="B55" t="s">
        <v>11</v>
      </c>
      <c r="C55" s="1">
        <v>43767</v>
      </c>
      <c r="D55" t="s">
        <v>64</v>
      </c>
      <c r="E55" t="s">
        <v>65</v>
      </c>
      <c r="F55" t="s">
        <v>66</v>
      </c>
      <c r="G55" t="s">
        <v>70</v>
      </c>
      <c r="H55">
        <v>81500</v>
      </c>
      <c r="I55">
        <v>0</v>
      </c>
      <c r="J55" s="2">
        <f t="shared" si="0"/>
        <v>81500</v>
      </c>
      <c r="K55">
        <v>1</v>
      </c>
    </row>
    <row r="56" spans="1:11" customFormat="1" x14ac:dyDescent="0.25">
      <c r="A56" t="s">
        <v>10</v>
      </c>
      <c r="B56" t="s">
        <v>11</v>
      </c>
      <c r="C56" s="1">
        <v>43767</v>
      </c>
      <c r="D56" t="s">
        <v>64</v>
      </c>
      <c r="E56" t="s">
        <v>65</v>
      </c>
      <c r="F56" t="s">
        <v>66</v>
      </c>
      <c r="G56" t="s">
        <v>70</v>
      </c>
      <c r="H56">
        <v>3683.96</v>
      </c>
      <c r="I56">
        <v>0</v>
      </c>
      <c r="J56" s="2">
        <f t="shared" si="0"/>
        <v>3683.96</v>
      </c>
      <c r="K56">
        <v>1</v>
      </c>
    </row>
    <row r="57" spans="1:11" customFormat="1" x14ac:dyDescent="0.25">
      <c r="A57" t="s">
        <v>10</v>
      </c>
      <c r="B57" t="s">
        <v>11</v>
      </c>
      <c r="C57" s="1">
        <v>43761</v>
      </c>
      <c r="D57" t="s">
        <v>31</v>
      </c>
      <c r="E57" t="s">
        <v>20</v>
      </c>
      <c r="F57" t="s">
        <v>25</v>
      </c>
      <c r="G57" t="s">
        <v>71</v>
      </c>
      <c r="H57">
        <v>49154.65</v>
      </c>
      <c r="I57">
        <v>9831.11</v>
      </c>
      <c r="J57" s="2">
        <f t="shared" si="0"/>
        <v>58985.760000000002</v>
      </c>
      <c r="K57">
        <v>1</v>
      </c>
    </row>
    <row r="58" spans="1:11" customFormat="1" x14ac:dyDescent="0.25">
      <c r="A58" t="s">
        <v>10</v>
      </c>
      <c r="B58" t="s">
        <v>11</v>
      </c>
      <c r="C58" s="1">
        <v>43761</v>
      </c>
      <c r="D58" t="s">
        <v>31</v>
      </c>
      <c r="E58" t="s">
        <v>20</v>
      </c>
      <c r="F58" t="s">
        <v>25</v>
      </c>
      <c r="G58" t="s">
        <v>71</v>
      </c>
      <c r="H58">
        <v>16.91</v>
      </c>
      <c r="I58">
        <v>0.83</v>
      </c>
      <c r="J58" s="2">
        <f t="shared" si="0"/>
        <v>17.739999999999998</v>
      </c>
      <c r="K58">
        <v>1</v>
      </c>
    </row>
    <row r="59" spans="1:11" customFormat="1" x14ac:dyDescent="0.25">
      <c r="A59" t="s">
        <v>10</v>
      </c>
      <c r="B59" t="s">
        <v>11</v>
      </c>
      <c r="C59" s="1">
        <v>43761</v>
      </c>
      <c r="D59" t="s">
        <v>31</v>
      </c>
      <c r="E59" t="s">
        <v>20</v>
      </c>
      <c r="F59" t="s">
        <v>25</v>
      </c>
      <c r="G59" t="s">
        <v>71</v>
      </c>
      <c r="H59">
        <v>978.02</v>
      </c>
      <c r="I59">
        <v>0</v>
      </c>
      <c r="J59" s="2">
        <f t="shared" si="0"/>
        <v>978.02</v>
      </c>
      <c r="K59">
        <v>1</v>
      </c>
    </row>
    <row r="60" spans="1:11" customFormat="1" x14ac:dyDescent="0.25">
      <c r="A60" t="s">
        <v>10</v>
      </c>
      <c r="B60" t="s">
        <v>11</v>
      </c>
      <c r="C60" s="1">
        <v>43754</v>
      </c>
      <c r="D60" t="s">
        <v>45</v>
      </c>
      <c r="E60" t="s">
        <v>20</v>
      </c>
      <c r="F60" t="s">
        <v>60</v>
      </c>
      <c r="G60" t="s">
        <v>72</v>
      </c>
      <c r="H60">
        <v>26220</v>
      </c>
      <c r="I60">
        <v>5244</v>
      </c>
      <c r="J60" s="2">
        <f t="shared" si="0"/>
        <v>31464</v>
      </c>
      <c r="K60">
        <v>1</v>
      </c>
    </row>
    <row r="61" spans="1:11" customFormat="1" x14ac:dyDescent="0.25">
      <c r="A61" t="s">
        <v>10</v>
      </c>
      <c r="B61" t="s">
        <v>11</v>
      </c>
      <c r="C61" s="1">
        <v>43754</v>
      </c>
      <c r="D61" t="s">
        <v>45</v>
      </c>
      <c r="E61" t="s">
        <v>20</v>
      </c>
      <c r="F61" t="s">
        <v>48</v>
      </c>
      <c r="G61" t="s">
        <v>73</v>
      </c>
      <c r="H61">
        <v>7849.8</v>
      </c>
      <c r="I61">
        <v>1569.96</v>
      </c>
      <c r="J61" s="2">
        <f t="shared" si="0"/>
        <v>9419.76</v>
      </c>
      <c r="K61">
        <v>1</v>
      </c>
    </row>
    <row r="62" spans="1:11" customFormat="1" x14ac:dyDescent="0.25">
      <c r="A62" t="s">
        <v>10</v>
      </c>
      <c r="B62" t="s">
        <v>11</v>
      </c>
      <c r="C62" s="1">
        <v>43754</v>
      </c>
      <c r="D62" t="s">
        <v>45</v>
      </c>
      <c r="E62" t="s">
        <v>20</v>
      </c>
      <c r="F62" t="s">
        <v>48</v>
      </c>
      <c r="G62" t="s">
        <v>73</v>
      </c>
      <c r="H62">
        <v>15446.95</v>
      </c>
      <c r="I62">
        <v>3089.39</v>
      </c>
      <c r="J62" s="2">
        <f t="shared" si="0"/>
        <v>18536.34</v>
      </c>
      <c r="K62">
        <v>1</v>
      </c>
    </row>
    <row r="63" spans="1:11" x14ac:dyDescent="0.25">
      <c r="A63" s="4" t="s">
        <v>10</v>
      </c>
      <c r="B63" s="4" t="s">
        <v>11</v>
      </c>
      <c r="C63" s="5">
        <v>43767</v>
      </c>
      <c r="D63" s="4" t="s">
        <v>64</v>
      </c>
      <c r="E63" s="4" t="s">
        <v>65</v>
      </c>
      <c r="F63" s="4" t="s">
        <v>68</v>
      </c>
      <c r="G63" s="4" t="s">
        <v>74</v>
      </c>
      <c r="H63" s="4">
        <v>317700</v>
      </c>
      <c r="I63" s="4">
        <v>0</v>
      </c>
      <c r="J63" s="6">
        <f t="shared" si="0"/>
        <v>317700</v>
      </c>
      <c r="K63" s="4">
        <v>6</v>
      </c>
    </row>
    <row r="64" spans="1:11" x14ac:dyDescent="0.25">
      <c r="A64" s="4" t="s">
        <v>10</v>
      </c>
      <c r="B64" s="4" t="s">
        <v>11</v>
      </c>
      <c r="C64" s="5">
        <v>43767</v>
      </c>
      <c r="D64" s="4" t="s">
        <v>64</v>
      </c>
      <c r="E64" s="4" t="s">
        <v>65</v>
      </c>
      <c r="F64" s="4" t="s">
        <v>68</v>
      </c>
      <c r="G64" s="4" t="s">
        <v>74</v>
      </c>
      <c r="H64" s="4">
        <v>-4242.42</v>
      </c>
      <c r="I64" s="4">
        <v>0</v>
      </c>
      <c r="J64" s="6">
        <f t="shared" si="0"/>
        <v>-4242.42</v>
      </c>
      <c r="K64" s="4">
        <v>6</v>
      </c>
    </row>
    <row r="65" spans="1:11" customFormat="1" x14ac:dyDescent="0.25">
      <c r="A65" t="s">
        <v>10</v>
      </c>
      <c r="B65" t="s">
        <v>11</v>
      </c>
      <c r="C65" s="1">
        <v>43767</v>
      </c>
      <c r="D65" t="s">
        <v>64</v>
      </c>
      <c r="E65" t="s">
        <v>65</v>
      </c>
      <c r="F65" t="s">
        <v>66</v>
      </c>
      <c r="G65" t="s">
        <v>75</v>
      </c>
      <c r="H65">
        <v>-6467.89</v>
      </c>
      <c r="I65">
        <v>0</v>
      </c>
      <c r="J65" s="2">
        <f t="shared" si="0"/>
        <v>-6467.89</v>
      </c>
      <c r="K65">
        <v>1</v>
      </c>
    </row>
    <row r="66" spans="1:11" customFormat="1" x14ac:dyDescent="0.25">
      <c r="A66" t="s">
        <v>10</v>
      </c>
      <c r="B66" t="s">
        <v>11</v>
      </c>
      <c r="C66" s="1">
        <v>43767</v>
      </c>
      <c r="D66" t="s">
        <v>64</v>
      </c>
      <c r="E66" t="s">
        <v>65</v>
      </c>
      <c r="F66" t="s">
        <v>66</v>
      </c>
      <c r="G66" t="s">
        <v>75</v>
      </c>
      <c r="H66">
        <v>509400</v>
      </c>
      <c r="I66">
        <v>0</v>
      </c>
      <c r="J66" s="2">
        <f t="shared" ref="J66:J118" si="1">+H66+I66</f>
        <v>509400</v>
      </c>
      <c r="K66">
        <v>1</v>
      </c>
    </row>
    <row r="67" spans="1:11" customFormat="1" x14ac:dyDescent="0.25">
      <c r="A67" t="s">
        <v>10</v>
      </c>
      <c r="B67" t="s">
        <v>11</v>
      </c>
      <c r="C67" s="1">
        <v>43761</v>
      </c>
      <c r="D67" t="s">
        <v>77</v>
      </c>
      <c r="E67" t="s">
        <v>78</v>
      </c>
      <c r="F67" t="s">
        <v>79</v>
      </c>
      <c r="G67" t="s">
        <v>80</v>
      </c>
      <c r="H67">
        <v>12500</v>
      </c>
      <c r="I67">
        <v>0</v>
      </c>
      <c r="J67" s="2">
        <f t="shared" si="1"/>
        <v>12500</v>
      </c>
      <c r="K67">
        <v>1</v>
      </c>
    </row>
    <row r="68" spans="1:11" customFormat="1" x14ac:dyDescent="0.25">
      <c r="A68" t="s">
        <v>10</v>
      </c>
      <c r="B68" t="s">
        <v>11</v>
      </c>
      <c r="C68" s="1">
        <v>43761</v>
      </c>
      <c r="D68" t="s">
        <v>81</v>
      </c>
      <c r="E68" t="s">
        <v>78</v>
      </c>
      <c r="F68" t="s">
        <v>79</v>
      </c>
      <c r="G68" t="s">
        <v>80</v>
      </c>
      <c r="H68">
        <v>14075</v>
      </c>
      <c r="I68">
        <v>0</v>
      </c>
      <c r="J68" s="2">
        <f t="shared" si="1"/>
        <v>14075</v>
      </c>
      <c r="K68">
        <v>1</v>
      </c>
    </row>
    <row r="69" spans="1:11" customFormat="1" x14ac:dyDescent="0.25">
      <c r="A69" t="s">
        <v>10</v>
      </c>
      <c r="B69" t="s">
        <v>11</v>
      </c>
      <c r="C69" s="1">
        <v>43761</v>
      </c>
      <c r="D69" t="s">
        <v>19</v>
      </c>
      <c r="E69" t="s">
        <v>20</v>
      </c>
      <c r="F69" t="s">
        <v>82</v>
      </c>
      <c r="G69" t="s">
        <v>83</v>
      </c>
      <c r="H69">
        <v>711.8</v>
      </c>
      <c r="I69">
        <v>142.36000000000001</v>
      </c>
      <c r="J69" s="2">
        <f t="shared" si="1"/>
        <v>854.16</v>
      </c>
    </row>
    <row r="70" spans="1:11" customFormat="1" x14ac:dyDescent="0.25">
      <c r="A70" t="s">
        <v>10</v>
      </c>
      <c r="B70" t="s">
        <v>11</v>
      </c>
      <c r="C70" s="1">
        <v>43761</v>
      </c>
      <c r="D70" t="s">
        <v>19</v>
      </c>
      <c r="E70" t="s">
        <v>20</v>
      </c>
      <c r="F70" t="s">
        <v>82</v>
      </c>
      <c r="G70" t="s">
        <v>83</v>
      </c>
      <c r="H70">
        <v>21711.119999999999</v>
      </c>
      <c r="I70">
        <v>4342.22</v>
      </c>
      <c r="J70" s="2">
        <f t="shared" si="1"/>
        <v>26053.34</v>
      </c>
    </row>
    <row r="71" spans="1:11" customFormat="1" x14ac:dyDescent="0.25">
      <c r="A71" t="s">
        <v>10</v>
      </c>
      <c r="B71" t="s">
        <v>11</v>
      </c>
      <c r="C71" s="1">
        <v>43761</v>
      </c>
      <c r="D71" t="s">
        <v>19</v>
      </c>
      <c r="E71" t="s">
        <v>20</v>
      </c>
      <c r="F71" t="s">
        <v>82</v>
      </c>
      <c r="G71" t="s">
        <v>83</v>
      </c>
      <c r="H71">
        <v>56003.92</v>
      </c>
      <c r="I71">
        <v>11200.78</v>
      </c>
      <c r="J71" s="2">
        <f t="shared" si="1"/>
        <v>67204.7</v>
      </c>
    </row>
    <row r="72" spans="1:11" customFormat="1" x14ac:dyDescent="0.25">
      <c r="A72" t="s">
        <v>10</v>
      </c>
      <c r="B72" t="s">
        <v>11</v>
      </c>
      <c r="C72" s="1">
        <v>43761</v>
      </c>
      <c r="D72" t="s">
        <v>19</v>
      </c>
      <c r="E72" t="s">
        <v>20</v>
      </c>
      <c r="F72" t="s">
        <v>82</v>
      </c>
      <c r="G72" t="s">
        <v>83</v>
      </c>
      <c r="H72">
        <v>0.04</v>
      </c>
      <c r="I72">
        <v>0.01</v>
      </c>
      <c r="J72" s="2">
        <f t="shared" si="1"/>
        <v>0.05</v>
      </c>
    </row>
    <row r="73" spans="1:11" customFormat="1" x14ac:dyDescent="0.25">
      <c r="A73" t="s">
        <v>10</v>
      </c>
      <c r="B73" t="s">
        <v>11</v>
      </c>
      <c r="C73" s="1">
        <v>43761</v>
      </c>
      <c r="D73" t="s">
        <v>19</v>
      </c>
      <c r="E73" t="s">
        <v>20</v>
      </c>
      <c r="F73" t="s">
        <v>82</v>
      </c>
      <c r="G73" t="s">
        <v>83</v>
      </c>
      <c r="H73">
        <v>13142.4</v>
      </c>
      <c r="I73">
        <v>2628.48</v>
      </c>
      <c r="J73" s="2">
        <f t="shared" si="1"/>
        <v>15770.88</v>
      </c>
    </row>
    <row r="74" spans="1:11" customFormat="1" x14ac:dyDescent="0.25">
      <c r="A74" t="s">
        <v>10</v>
      </c>
      <c r="B74" t="s">
        <v>11</v>
      </c>
      <c r="C74" s="1">
        <v>43761</v>
      </c>
      <c r="D74" t="s">
        <v>19</v>
      </c>
      <c r="E74" t="s">
        <v>20</v>
      </c>
      <c r="F74" t="s">
        <v>82</v>
      </c>
      <c r="G74" t="s">
        <v>83</v>
      </c>
      <c r="H74">
        <v>1.92</v>
      </c>
      <c r="I74">
        <v>0.38</v>
      </c>
      <c r="J74" s="2">
        <f t="shared" si="1"/>
        <v>2.2999999999999998</v>
      </c>
    </row>
    <row r="75" spans="1:11" customFormat="1" x14ac:dyDescent="0.25">
      <c r="A75" t="s">
        <v>10</v>
      </c>
      <c r="B75" t="s">
        <v>11</v>
      </c>
      <c r="C75" s="1">
        <v>43761</v>
      </c>
      <c r="D75" t="s">
        <v>19</v>
      </c>
      <c r="E75" t="s">
        <v>20</v>
      </c>
      <c r="F75" t="s">
        <v>82</v>
      </c>
      <c r="G75" t="s">
        <v>83</v>
      </c>
      <c r="H75">
        <v>0.01</v>
      </c>
      <c r="I75">
        <v>0</v>
      </c>
      <c r="J75" s="2">
        <f t="shared" si="1"/>
        <v>0.01</v>
      </c>
    </row>
    <row r="76" spans="1:11" customFormat="1" x14ac:dyDescent="0.25">
      <c r="A76" t="s">
        <v>10</v>
      </c>
      <c r="B76" t="s">
        <v>11</v>
      </c>
      <c r="C76" s="1">
        <v>43761</v>
      </c>
      <c r="D76" t="s">
        <v>19</v>
      </c>
      <c r="E76" t="s">
        <v>20</v>
      </c>
      <c r="F76" t="s">
        <v>82</v>
      </c>
      <c r="G76" t="s">
        <v>83</v>
      </c>
      <c r="H76">
        <v>695.32</v>
      </c>
      <c r="I76">
        <v>139.06</v>
      </c>
      <c r="J76" s="2">
        <f t="shared" si="1"/>
        <v>834.38000000000011</v>
      </c>
    </row>
    <row r="77" spans="1:11" customFormat="1" x14ac:dyDescent="0.25">
      <c r="A77" t="s">
        <v>10</v>
      </c>
      <c r="B77" t="s">
        <v>11</v>
      </c>
      <c r="C77" s="1">
        <v>43761</v>
      </c>
      <c r="D77" t="s">
        <v>19</v>
      </c>
      <c r="E77" t="s">
        <v>20</v>
      </c>
      <c r="F77" t="s">
        <v>82</v>
      </c>
      <c r="G77" t="s">
        <v>83</v>
      </c>
      <c r="H77">
        <v>0.01</v>
      </c>
      <c r="I77">
        <v>0</v>
      </c>
      <c r="J77" s="2">
        <f t="shared" si="1"/>
        <v>0.01</v>
      </c>
    </row>
    <row r="78" spans="1:11" customFormat="1" x14ac:dyDescent="0.25">
      <c r="A78" t="s">
        <v>10</v>
      </c>
      <c r="B78" t="s">
        <v>11</v>
      </c>
      <c r="C78" s="1">
        <v>43767</v>
      </c>
      <c r="D78" t="s">
        <v>33</v>
      </c>
      <c r="E78" t="s">
        <v>34</v>
      </c>
      <c r="F78" t="s">
        <v>84</v>
      </c>
      <c r="G78" t="s">
        <v>85</v>
      </c>
      <c r="H78">
        <v>105755.47</v>
      </c>
      <c r="I78">
        <v>21151.09</v>
      </c>
      <c r="J78" s="2">
        <f t="shared" si="1"/>
        <v>126906.56</v>
      </c>
      <c r="K78">
        <v>1</v>
      </c>
    </row>
    <row r="79" spans="1:11" customFormat="1" x14ac:dyDescent="0.25">
      <c r="A79" t="s">
        <v>10</v>
      </c>
      <c r="B79" t="s">
        <v>11</v>
      </c>
      <c r="C79" s="1">
        <v>43761</v>
      </c>
      <c r="D79" t="s">
        <v>19</v>
      </c>
      <c r="E79" t="s">
        <v>20</v>
      </c>
      <c r="F79" t="s">
        <v>82</v>
      </c>
      <c r="G79" t="s">
        <v>86</v>
      </c>
      <c r="H79">
        <v>0.01</v>
      </c>
      <c r="I79">
        <v>0</v>
      </c>
      <c r="J79" s="2">
        <f t="shared" si="1"/>
        <v>0.01</v>
      </c>
    </row>
    <row r="80" spans="1:11" customFormat="1" x14ac:dyDescent="0.25">
      <c r="A80" t="s">
        <v>10</v>
      </c>
      <c r="B80" t="s">
        <v>11</v>
      </c>
      <c r="C80" s="1">
        <v>43761</v>
      </c>
      <c r="D80" t="s">
        <v>19</v>
      </c>
      <c r="E80" t="s">
        <v>20</v>
      </c>
      <c r="F80" t="s">
        <v>82</v>
      </c>
      <c r="G80" t="s">
        <v>86</v>
      </c>
      <c r="H80">
        <v>4185.84</v>
      </c>
      <c r="I80">
        <v>837.17</v>
      </c>
      <c r="J80" s="2">
        <f t="shared" si="1"/>
        <v>5023.01</v>
      </c>
    </row>
    <row r="81" spans="1:10" customFormat="1" x14ac:dyDescent="0.25">
      <c r="A81" t="s">
        <v>10</v>
      </c>
      <c r="B81" t="s">
        <v>11</v>
      </c>
      <c r="C81" s="1">
        <v>43761</v>
      </c>
      <c r="D81" t="s">
        <v>19</v>
      </c>
      <c r="E81" t="s">
        <v>20</v>
      </c>
      <c r="F81" t="s">
        <v>82</v>
      </c>
      <c r="G81" t="s">
        <v>86</v>
      </c>
      <c r="H81">
        <v>5943.33</v>
      </c>
      <c r="I81">
        <v>1188.67</v>
      </c>
      <c r="J81" s="2">
        <f t="shared" si="1"/>
        <v>7132</v>
      </c>
    </row>
    <row r="82" spans="1:10" customFormat="1" x14ac:dyDescent="0.25">
      <c r="A82" t="s">
        <v>10</v>
      </c>
      <c r="B82" t="s">
        <v>11</v>
      </c>
      <c r="C82" s="1">
        <v>43761</v>
      </c>
      <c r="D82" t="s">
        <v>19</v>
      </c>
      <c r="E82" t="s">
        <v>20</v>
      </c>
      <c r="F82" t="s">
        <v>82</v>
      </c>
      <c r="G82" t="s">
        <v>86</v>
      </c>
      <c r="H82">
        <v>12116.37</v>
      </c>
      <c r="I82">
        <v>2423.27</v>
      </c>
      <c r="J82" s="2">
        <f t="shared" si="1"/>
        <v>14539.640000000001</v>
      </c>
    </row>
    <row r="83" spans="1:10" customFormat="1" x14ac:dyDescent="0.25">
      <c r="A83" t="s">
        <v>10</v>
      </c>
      <c r="B83" t="s">
        <v>11</v>
      </c>
      <c r="C83" s="1">
        <v>43761</v>
      </c>
      <c r="D83" t="s">
        <v>19</v>
      </c>
      <c r="E83" t="s">
        <v>20</v>
      </c>
      <c r="F83" t="s">
        <v>82</v>
      </c>
      <c r="G83" t="s">
        <v>86</v>
      </c>
      <c r="H83">
        <v>22234.83</v>
      </c>
      <c r="I83">
        <v>4446.97</v>
      </c>
      <c r="J83" s="2">
        <f t="shared" si="1"/>
        <v>26681.800000000003</v>
      </c>
    </row>
    <row r="84" spans="1:10" customFormat="1" x14ac:dyDescent="0.25">
      <c r="A84" t="s">
        <v>10</v>
      </c>
      <c r="B84" t="s">
        <v>11</v>
      </c>
      <c r="C84" s="1">
        <v>43761</v>
      </c>
      <c r="D84" t="s">
        <v>19</v>
      </c>
      <c r="E84" t="s">
        <v>20</v>
      </c>
      <c r="F84" t="s">
        <v>82</v>
      </c>
      <c r="G84" t="s">
        <v>86</v>
      </c>
      <c r="H84">
        <v>9128.08</v>
      </c>
      <c r="I84">
        <v>1825.62</v>
      </c>
      <c r="J84" s="2">
        <f t="shared" si="1"/>
        <v>10953.7</v>
      </c>
    </row>
    <row r="85" spans="1:10" customFormat="1" x14ac:dyDescent="0.25">
      <c r="A85" t="s">
        <v>10</v>
      </c>
      <c r="B85" t="s">
        <v>11</v>
      </c>
      <c r="C85" s="1">
        <v>43761</v>
      </c>
      <c r="D85" t="s">
        <v>19</v>
      </c>
      <c r="E85" t="s">
        <v>20</v>
      </c>
      <c r="F85" t="s">
        <v>82</v>
      </c>
      <c r="G85" t="s">
        <v>86</v>
      </c>
      <c r="H85">
        <v>7816.56</v>
      </c>
      <c r="I85">
        <v>1563.31</v>
      </c>
      <c r="J85" s="2">
        <f t="shared" si="1"/>
        <v>9379.8700000000008</v>
      </c>
    </row>
    <row r="86" spans="1:10" customFormat="1" x14ac:dyDescent="0.25">
      <c r="A86" t="s">
        <v>10</v>
      </c>
      <c r="B86" t="s">
        <v>11</v>
      </c>
      <c r="C86" s="1">
        <v>43761</v>
      </c>
      <c r="D86" t="s">
        <v>19</v>
      </c>
      <c r="E86" t="s">
        <v>20</v>
      </c>
      <c r="F86" t="s">
        <v>82</v>
      </c>
      <c r="G86" t="s">
        <v>86</v>
      </c>
      <c r="H86">
        <v>0.01</v>
      </c>
      <c r="I86">
        <v>0</v>
      </c>
      <c r="J86" s="2">
        <f t="shared" si="1"/>
        <v>0.01</v>
      </c>
    </row>
    <row r="87" spans="1:10" customFormat="1" x14ac:dyDescent="0.25">
      <c r="A87" t="s">
        <v>10</v>
      </c>
      <c r="B87" t="s">
        <v>11</v>
      </c>
      <c r="C87" s="1">
        <v>43761</v>
      </c>
      <c r="D87" t="s">
        <v>19</v>
      </c>
      <c r="E87" t="s">
        <v>20</v>
      </c>
      <c r="F87" t="s">
        <v>82</v>
      </c>
      <c r="G87" t="s">
        <v>86</v>
      </c>
      <c r="H87">
        <v>1530</v>
      </c>
      <c r="I87">
        <v>306</v>
      </c>
      <c r="J87" s="2">
        <f t="shared" si="1"/>
        <v>1836</v>
      </c>
    </row>
    <row r="88" spans="1:10" customFormat="1" x14ac:dyDescent="0.25">
      <c r="A88" t="s">
        <v>10</v>
      </c>
      <c r="B88" t="s">
        <v>11</v>
      </c>
      <c r="C88" s="1">
        <v>43761</v>
      </c>
      <c r="D88" t="s">
        <v>19</v>
      </c>
      <c r="E88" t="s">
        <v>20</v>
      </c>
      <c r="F88" t="s">
        <v>82</v>
      </c>
      <c r="G88" t="s">
        <v>86</v>
      </c>
      <c r="H88">
        <v>0.01</v>
      </c>
      <c r="I88">
        <v>0</v>
      </c>
      <c r="J88" s="2">
        <f t="shared" si="1"/>
        <v>0.01</v>
      </c>
    </row>
    <row r="89" spans="1:10" customFormat="1" x14ac:dyDescent="0.25">
      <c r="A89" t="s">
        <v>10</v>
      </c>
      <c r="B89" t="s">
        <v>11</v>
      </c>
      <c r="C89" s="1">
        <v>43761</v>
      </c>
      <c r="D89" t="s">
        <v>19</v>
      </c>
      <c r="E89" t="s">
        <v>20</v>
      </c>
      <c r="F89" t="s">
        <v>82</v>
      </c>
      <c r="G89" t="s">
        <v>86</v>
      </c>
      <c r="H89">
        <v>0.02</v>
      </c>
      <c r="I89">
        <v>0</v>
      </c>
      <c r="J89" s="2">
        <f t="shared" si="1"/>
        <v>0.02</v>
      </c>
    </row>
    <row r="90" spans="1:10" customFormat="1" x14ac:dyDescent="0.25">
      <c r="A90" t="s">
        <v>10</v>
      </c>
      <c r="B90" t="s">
        <v>11</v>
      </c>
      <c r="C90" s="1">
        <v>43761</v>
      </c>
      <c r="D90" t="s">
        <v>19</v>
      </c>
      <c r="E90" t="s">
        <v>20</v>
      </c>
      <c r="F90" t="s">
        <v>82</v>
      </c>
      <c r="G90" t="s">
        <v>86</v>
      </c>
      <c r="H90">
        <v>5098.17</v>
      </c>
      <c r="I90">
        <v>1019.63</v>
      </c>
      <c r="J90" s="2">
        <f t="shared" si="1"/>
        <v>6117.8</v>
      </c>
    </row>
    <row r="91" spans="1:10" customFormat="1" x14ac:dyDescent="0.25">
      <c r="A91" t="s">
        <v>10</v>
      </c>
      <c r="B91" t="s">
        <v>11</v>
      </c>
      <c r="C91" s="1">
        <v>43761</v>
      </c>
      <c r="D91" t="s">
        <v>19</v>
      </c>
      <c r="E91" t="s">
        <v>20</v>
      </c>
      <c r="F91" t="s">
        <v>82</v>
      </c>
      <c r="G91" t="s">
        <v>86</v>
      </c>
      <c r="H91">
        <v>26631.46</v>
      </c>
      <c r="I91">
        <v>5326.29</v>
      </c>
      <c r="J91" s="2">
        <f t="shared" si="1"/>
        <v>31957.75</v>
      </c>
    </row>
    <row r="92" spans="1:10" customFormat="1" x14ac:dyDescent="0.25">
      <c r="A92" t="s">
        <v>10</v>
      </c>
      <c r="B92" t="s">
        <v>11</v>
      </c>
      <c r="C92" s="1">
        <v>43761</v>
      </c>
      <c r="D92" t="s">
        <v>19</v>
      </c>
      <c r="E92" t="s">
        <v>20</v>
      </c>
      <c r="F92" t="s">
        <v>82</v>
      </c>
      <c r="G92" t="s">
        <v>86</v>
      </c>
      <c r="H92">
        <v>0.01</v>
      </c>
      <c r="I92">
        <v>0</v>
      </c>
      <c r="J92" s="2">
        <f t="shared" si="1"/>
        <v>0.01</v>
      </c>
    </row>
    <row r="93" spans="1:10" customFormat="1" x14ac:dyDescent="0.25">
      <c r="A93" t="s">
        <v>10</v>
      </c>
      <c r="B93" t="s">
        <v>11</v>
      </c>
      <c r="C93" s="1">
        <v>43761</v>
      </c>
      <c r="D93" t="s">
        <v>19</v>
      </c>
      <c r="E93" t="s">
        <v>20</v>
      </c>
      <c r="F93" t="s">
        <v>82</v>
      </c>
      <c r="G93" t="s">
        <v>86</v>
      </c>
      <c r="H93">
        <v>10534.21</v>
      </c>
      <c r="I93">
        <v>2106.84</v>
      </c>
      <c r="J93" s="2">
        <f t="shared" si="1"/>
        <v>12641.05</v>
      </c>
    </row>
    <row r="94" spans="1:10" customFormat="1" x14ac:dyDescent="0.25">
      <c r="A94" t="s">
        <v>10</v>
      </c>
      <c r="B94" t="s">
        <v>11</v>
      </c>
      <c r="C94" s="1">
        <v>43761</v>
      </c>
      <c r="D94" t="s">
        <v>19</v>
      </c>
      <c r="E94" t="s">
        <v>20</v>
      </c>
      <c r="F94" t="s">
        <v>82</v>
      </c>
      <c r="G94" t="s">
        <v>86</v>
      </c>
      <c r="H94">
        <v>0.02</v>
      </c>
      <c r="I94">
        <v>0</v>
      </c>
      <c r="J94" s="2">
        <f t="shared" si="1"/>
        <v>0.02</v>
      </c>
    </row>
    <row r="95" spans="1:10" customFormat="1" x14ac:dyDescent="0.25">
      <c r="A95" t="s">
        <v>10</v>
      </c>
      <c r="B95" t="s">
        <v>11</v>
      </c>
      <c r="C95" s="1">
        <v>43761</v>
      </c>
      <c r="D95" t="s">
        <v>19</v>
      </c>
      <c r="E95" t="s">
        <v>20</v>
      </c>
      <c r="F95" t="s">
        <v>82</v>
      </c>
      <c r="G95" t="s">
        <v>86</v>
      </c>
      <c r="H95">
        <v>14539.71</v>
      </c>
      <c r="I95">
        <v>2907.94</v>
      </c>
      <c r="J95" s="2">
        <f t="shared" si="1"/>
        <v>17447.649999999998</v>
      </c>
    </row>
    <row r="96" spans="1:10" customFormat="1" x14ac:dyDescent="0.25">
      <c r="A96" t="s">
        <v>10</v>
      </c>
      <c r="B96" t="s">
        <v>11</v>
      </c>
      <c r="C96" s="1">
        <v>43761</v>
      </c>
      <c r="D96" t="s">
        <v>19</v>
      </c>
      <c r="E96" t="s">
        <v>20</v>
      </c>
      <c r="F96" t="s">
        <v>82</v>
      </c>
      <c r="G96" t="s">
        <v>86</v>
      </c>
      <c r="H96">
        <v>19679.88</v>
      </c>
      <c r="I96">
        <v>3935.98</v>
      </c>
      <c r="J96" s="2">
        <f t="shared" si="1"/>
        <v>23615.86</v>
      </c>
    </row>
    <row r="97" spans="1:11" customFormat="1" x14ac:dyDescent="0.25">
      <c r="A97" t="s">
        <v>10</v>
      </c>
      <c r="B97" t="s">
        <v>11</v>
      </c>
      <c r="C97" s="1">
        <v>43761</v>
      </c>
      <c r="D97" t="s">
        <v>19</v>
      </c>
      <c r="E97" t="s">
        <v>20</v>
      </c>
      <c r="F97" t="s">
        <v>82</v>
      </c>
      <c r="G97" t="s">
        <v>86</v>
      </c>
      <c r="H97">
        <v>1017.24</v>
      </c>
      <c r="I97">
        <v>203.45</v>
      </c>
      <c r="J97" s="2">
        <f t="shared" si="1"/>
        <v>1220.69</v>
      </c>
    </row>
    <row r="98" spans="1:11" customFormat="1" x14ac:dyDescent="0.25">
      <c r="A98" t="s">
        <v>10</v>
      </c>
      <c r="B98" t="s">
        <v>11</v>
      </c>
      <c r="C98" s="1">
        <v>43761</v>
      </c>
      <c r="D98" t="s">
        <v>19</v>
      </c>
      <c r="E98" t="s">
        <v>20</v>
      </c>
      <c r="F98" t="s">
        <v>82</v>
      </c>
      <c r="G98" t="s">
        <v>86</v>
      </c>
      <c r="H98">
        <v>13932.77</v>
      </c>
      <c r="I98">
        <v>2786.55</v>
      </c>
      <c r="J98" s="2">
        <f t="shared" si="1"/>
        <v>16719.32</v>
      </c>
    </row>
    <row r="99" spans="1:11" customFormat="1" x14ac:dyDescent="0.25">
      <c r="A99" t="s">
        <v>10</v>
      </c>
      <c r="B99" t="s">
        <v>11</v>
      </c>
      <c r="C99" s="1">
        <v>43748</v>
      </c>
      <c r="D99" t="s">
        <v>31</v>
      </c>
      <c r="E99" t="s">
        <v>20</v>
      </c>
      <c r="F99" t="s">
        <v>25</v>
      </c>
      <c r="G99" t="s">
        <v>87</v>
      </c>
      <c r="H99">
        <v>48838.06</v>
      </c>
      <c r="I99">
        <v>9767.89</v>
      </c>
      <c r="J99" s="2">
        <f t="shared" si="1"/>
        <v>58605.95</v>
      </c>
      <c r="K99">
        <v>1</v>
      </c>
    </row>
    <row r="100" spans="1:11" customFormat="1" x14ac:dyDescent="0.25">
      <c r="A100" t="s">
        <v>10</v>
      </c>
      <c r="B100" t="s">
        <v>11</v>
      </c>
      <c r="C100" s="1">
        <v>43748</v>
      </c>
      <c r="D100" t="s">
        <v>31</v>
      </c>
      <c r="E100" t="s">
        <v>20</v>
      </c>
      <c r="F100" t="s">
        <v>25</v>
      </c>
      <c r="G100" t="s">
        <v>87</v>
      </c>
      <c r="H100">
        <v>1395.26</v>
      </c>
      <c r="I100">
        <v>0</v>
      </c>
      <c r="J100" s="2">
        <f t="shared" si="1"/>
        <v>1395.26</v>
      </c>
      <c r="K100">
        <v>1</v>
      </c>
    </row>
    <row r="101" spans="1:11" customFormat="1" x14ac:dyDescent="0.25">
      <c r="A101" t="s">
        <v>10</v>
      </c>
      <c r="B101" t="s">
        <v>11</v>
      </c>
      <c r="C101" s="1">
        <v>43748</v>
      </c>
      <c r="D101" t="s">
        <v>31</v>
      </c>
      <c r="E101" t="s">
        <v>20</v>
      </c>
      <c r="F101" t="s">
        <v>25</v>
      </c>
      <c r="G101" t="s">
        <v>87</v>
      </c>
      <c r="H101">
        <v>16.02</v>
      </c>
      <c r="I101">
        <v>0.79</v>
      </c>
      <c r="J101" s="2">
        <f t="shared" si="1"/>
        <v>16.809999999999999</v>
      </c>
      <c r="K101">
        <v>1</v>
      </c>
    </row>
    <row r="102" spans="1:11" customFormat="1" x14ac:dyDescent="0.25">
      <c r="A102" t="s">
        <v>10</v>
      </c>
      <c r="B102" t="s">
        <v>11</v>
      </c>
      <c r="C102" s="1">
        <v>43754</v>
      </c>
      <c r="D102" t="s">
        <v>88</v>
      </c>
      <c r="E102" t="s">
        <v>89</v>
      </c>
      <c r="F102" t="s">
        <v>90</v>
      </c>
      <c r="G102" t="s">
        <v>91</v>
      </c>
      <c r="H102">
        <v>71064</v>
      </c>
      <c r="I102">
        <v>0</v>
      </c>
      <c r="J102" s="2">
        <f t="shared" si="1"/>
        <v>71064</v>
      </c>
      <c r="K102">
        <v>1</v>
      </c>
    </row>
    <row r="103" spans="1:11" customFormat="1" x14ac:dyDescent="0.25">
      <c r="A103" t="s">
        <v>10</v>
      </c>
      <c r="B103" t="s">
        <v>11</v>
      </c>
      <c r="C103" s="1">
        <v>43761</v>
      </c>
      <c r="D103" t="s">
        <v>92</v>
      </c>
      <c r="E103" t="s">
        <v>20</v>
      </c>
      <c r="F103" t="s">
        <v>93</v>
      </c>
      <c r="G103" t="s">
        <v>94</v>
      </c>
      <c r="H103">
        <v>48662.79</v>
      </c>
      <c r="I103">
        <v>9732.56</v>
      </c>
      <c r="J103" s="2">
        <f t="shared" si="1"/>
        <v>58395.35</v>
      </c>
      <c r="K103">
        <v>1</v>
      </c>
    </row>
    <row r="104" spans="1:11" customFormat="1" x14ac:dyDescent="0.25">
      <c r="A104" t="s">
        <v>10</v>
      </c>
      <c r="B104" t="s">
        <v>11</v>
      </c>
      <c r="C104" s="1">
        <v>43767</v>
      </c>
      <c r="D104" t="s">
        <v>95</v>
      </c>
      <c r="E104" t="s">
        <v>96</v>
      </c>
      <c r="F104" t="s">
        <v>97</v>
      </c>
      <c r="G104" t="s">
        <v>98</v>
      </c>
      <c r="H104">
        <v>-1123.94</v>
      </c>
      <c r="I104">
        <v>0</v>
      </c>
      <c r="J104" s="2">
        <f t="shared" si="1"/>
        <v>-1123.94</v>
      </c>
    </row>
    <row r="105" spans="1:11" customFormat="1" x14ac:dyDescent="0.25">
      <c r="A105" t="s">
        <v>10</v>
      </c>
      <c r="B105" t="s">
        <v>11</v>
      </c>
      <c r="C105" s="1">
        <v>43767</v>
      </c>
      <c r="D105" t="s">
        <v>95</v>
      </c>
      <c r="E105" t="s">
        <v>96</v>
      </c>
      <c r="F105" t="s">
        <v>97</v>
      </c>
      <c r="G105" t="s">
        <v>98</v>
      </c>
      <c r="H105">
        <v>83200</v>
      </c>
      <c r="I105">
        <v>0</v>
      </c>
      <c r="J105" s="2">
        <f t="shared" si="1"/>
        <v>83200</v>
      </c>
    </row>
    <row r="106" spans="1:11" customFormat="1" x14ac:dyDescent="0.25">
      <c r="A106" t="s">
        <v>10</v>
      </c>
      <c r="B106" t="s">
        <v>11</v>
      </c>
      <c r="C106" s="1">
        <v>43761</v>
      </c>
      <c r="D106" t="s">
        <v>45</v>
      </c>
      <c r="E106" t="s">
        <v>20</v>
      </c>
      <c r="F106" t="s">
        <v>60</v>
      </c>
      <c r="G106" t="s">
        <v>99</v>
      </c>
      <c r="H106">
        <v>21850</v>
      </c>
      <c r="I106">
        <v>4370</v>
      </c>
      <c r="J106" s="2">
        <f t="shared" si="1"/>
        <v>26220</v>
      </c>
      <c r="K106">
        <v>1</v>
      </c>
    </row>
    <row r="107" spans="1:11" customFormat="1" x14ac:dyDescent="0.25">
      <c r="A107" t="s">
        <v>10</v>
      </c>
      <c r="B107" t="s">
        <v>11</v>
      </c>
      <c r="C107" s="1">
        <v>43767</v>
      </c>
      <c r="D107" t="s">
        <v>64</v>
      </c>
      <c r="E107" t="s">
        <v>65</v>
      </c>
      <c r="F107" t="s">
        <v>66</v>
      </c>
      <c r="G107" t="s">
        <v>100</v>
      </c>
      <c r="H107">
        <v>62538.43</v>
      </c>
      <c r="I107">
        <v>0</v>
      </c>
      <c r="J107" s="2">
        <f t="shared" si="1"/>
        <v>62538.43</v>
      </c>
      <c r="K107">
        <v>1</v>
      </c>
    </row>
    <row r="108" spans="1:11" customFormat="1" x14ac:dyDescent="0.25">
      <c r="A108" t="s">
        <v>10</v>
      </c>
      <c r="B108" t="s">
        <v>11</v>
      </c>
      <c r="C108" s="1">
        <v>43767</v>
      </c>
      <c r="D108" t="s">
        <v>64</v>
      </c>
      <c r="E108" t="s">
        <v>65</v>
      </c>
      <c r="F108" t="s">
        <v>66</v>
      </c>
      <c r="G108" t="s">
        <v>100</v>
      </c>
      <c r="H108">
        <v>-65200</v>
      </c>
      <c r="I108">
        <v>0</v>
      </c>
      <c r="J108" s="2">
        <f t="shared" si="1"/>
        <v>-65200</v>
      </c>
      <c r="K108">
        <v>1</v>
      </c>
    </row>
    <row r="109" spans="1:11" customFormat="1" x14ac:dyDescent="0.25">
      <c r="A109" t="s">
        <v>10</v>
      </c>
      <c r="B109" t="s">
        <v>11</v>
      </c>
      <c r="C109" s="1">
        <v>43767</v>
      </c>
      <c r="D109" t="s">
        <v>64</v>
      </c>
      <c r="E109" t="s">
        <v>65</v>
      </c>
      <c r="F109" t="s">
        <v>66</v>
      </c>
      <c r="G109" t="s">
        <v>100</v>
      </c>
      <c r="H109">
        <v>65200</v>
      </c>
      <c r="I109">
        <v>0</v>
      </c>
      <c r="J109" s="2">
        <f t="shared" si="1"/>
        <v>65200</v>
      </c>
      <c r="K109">
        <v>1</v>
      </c>
    </row>
    <row r="110" spans="1:11" x14ac:dyDescent="0.25">
      <c r="A110" s="4" t="s">
        <v>10</v>
      </c>
      <c r="B110" s="4" t="s">
        <v>11</v>
      </c>
      <c r="C110" s="5">
        <v>43767</v>
      </c>
      <c r="D110" s="4" t="s">
        <v>64</v>
      </c>
      <c r="E110" s="4" t="s">
        <v>65</v>
      </c>
      <c r="F110" s="4" t="s">
        <v>68</v>
      </c>
      <c r="G110" s="4" t="s">
        <v>101</v>
      </c>
      <c r="H110" s="4">
        <v>21000</v>
      </c>
      <c r="I110" s="4">
        <v>0</v>
      </c>
      <c r="J110" s="6">
        <f t="shared" si="1"/>
        <v>21000</v>
      </c>
      <c r="K110" s="4">
        <v>6</v>
      </c>
    </row>
    <row r="111" spans="1:11" x14ac:dyDescent="0.25">
      <c r="A111" s="4" t="s">
        <v>10</v>
      </c>
      <c r="B111" s="4" t="s">
        <v>11</v>
      </c>
      <c r="C111" s="5">
        <v>43767</v>
      </c>
      <c r="D111" s="4" t="s">
        <v>64</v>
      </c>
      <c r="E111" s="4" t="s">
        <v>65</v>
      </c>
      <c r="F111" s="4" t="s">
        <v>68</v>
      </c>
      <c r="G111" s="4" t="s">
        <v>101</v>
      </c>
      <c r="H111" s="4">
        <v>-21000</v>
      </c>
      <c r="I111" s="4">
        <v>0</v>
      </c>
      <c r="J111" s="6">
        <f t="shared" si="1"/>
        <v>-21000</v>
      </c>
      <c r="K111" s="4">
        <v>6</v>
      </c>
    </row>
    <row r="112" spans="1:11" x14ac:dyDescent="0.25">
      <c r="A112" s="4" t="s">
        <v>10</v>
      </c>
      <c r="B112" s="4" t="s">
        <v>11</v>
      </c>
      <c r="C112" s="5">
        <v>43767</v>
      </c>
      <c r="D112" s="4" t="s">
        <v>64</v>
      </c>
      <c r="E112" s="4" t="s">
        <v>65</v>
      </c>
      <c r="F112" s="4" t="s">
        <v>68</v>
      </c>
      <c r="G112" s="4" t="s">
        <v>101</v>
      </c>
      <c r="H112" s="4">
        <v>21355.95</v>
      </c>
      <c r="I112" s="4">
        <v>0</v>
      </c>
      <c r="J112" s="6">
        <f t="shared" si="1"/>
        <v>21355.95</v>
      </c>
      <c r="K112" s="4">
        <v>6</v>
      </c>
    </row>
    <row r="113" spans="1:11" customFormat="1" x14ac:dyDescent="0.25">
      <c r="A113" t="s">
        <v>10</v>
      </c>
      <c r="B113" t="s">
        <v>11</v>
      </c>
      <c r="C113" s="1">
        <v>43767</v>
      </c>
      <c r="D113" t="s">
        <v>31</v>
      </c>
      <c r="E113" t="s">
        <v>20</v>
      </c>
      <c r="F113" t="s">
        <v>25</v>
      </c>
      <c r="G113" t="s">
        <v>102</v>
      </c>
      <c r="H113">
        <v>1401.87</v>
      </c>
      <c r="I113">
        <v>0</v>
      </c>
      <c r="J113" s="2">
        <f t="shared" si="1"/>
        <v>1401.87</v>
      </c>
      <c r="K113">
        <v>1</v>
      </c>
    </row>
    <row r="114" spans="1:11" customFormat="1" x14ac:dyDescent="0.25">
      <c r="A114" t="s">
        <v>10</v>
      </c>
      <c r="B114" t="s">
        <v>11</v>
      </c>
      <c r="C114" s="1">
        <v>43767</v>
      </c>
      <c r="D114" t="s">
        <v>31</v>
      </c>
      <c r="E114" t="s">
        <v>20</v>
      </c>
      <c r="F114" t="s">
        <v>25</v>
      </c>
      <c r="G114" t="s">
        <v>102</v>
      </c>
      <c r="H114">
        <v>8.01</v>
      </c>
      <c r="I114">
        <v>0.38</v>
      </c>
      <c r="J114" s="2">
        <f t="shared" si="1"/>
        <v>8.39</v>
      </c>
      <c r="K114">
        <v>1</v>
      </c>
    </row>
    <row r="115" spans="1:11" customFormat="1" x14ac:dyDescent="0.25">
      <c r="A115" t="s">
        <v>10</v>
      </c>
      <c r="B115" t="s">
        <v>11</v>
      </c>
      <c r="C115" s="1">
        <v>43767</v>
      </c>
      <c r="D115" t="s">
        <v>31</v>
      </c>
      <c r="E115" t="s">
        <v>20</v>
      </c>
      <c r="F115" t="s">
        <v>25</v>
      </c>
      <c r="G115" t="s">
        <v>102</v>
      </c>
      <c r="H115">
        <v>46875.360000000001</v>
      </c>
      <c r="I115">
        <v>9375.4</v>
      </c>
      <c r="J115" s="2">
        <f t="shared" si="1"/>
        <v>56250.76</v>
      </c>
      <c r="K115">
        <v>1</v>
      </c>
    </row>
    <row r="116" spans="1:11" customFormat="1" x14ac:dyDescent="0.25">
      <c r="A116" t="s">
        <v>10</v>
      </c>
      <c r="B116" t="s">
        <v>11</v>
      </c>
      <c r="C116" s="1">
        <v>43767</v>
      </c>
      <c r="D116" t="s">
        <v>31</v>
      </c>
      <c r="E116" t="s">
        <v>20</v>
      </c>
      <c r="F116" t="s">
        <v>25</v>
      </c>
      <c r="G116" t="s">
        <v>103</v>
      </c>
      <c r="H116">
        <v>18.690000000000001</v>
      </c>
      <c r="I116">
        <v>0.92</v>
      </c>
      <c r="J116" s="2">
        <f t="shared" si="1"/>
        <v>19.610000000000003</v>
      </c>
      <c r="K116">
        <v>1</v>
      </c>
    </row>
    <row r="117" spans="1:11" customFormat="1" x14ac:dyDescent="0.25">
      <c r="A117" t="s">
        <v>10</v>
      </c>
      <c r="B117" t="s">
        <v>11</v>
      </c>
      <c r="C117" s="1">
        <v>43767</v>
      </c>
      <c r="D117" t="s">
        <v>31</v>
      </c>
      <c r="E117" t="s">
        <v>20</v>
      </c>
      <c r="F117" t="s">
        <v>25</v>
      </c>
      <c r="G117" t="s">
        <v>103</v>
      </c>
      <c r="H117">
        <v>1375.77</v>
      </c>
      <c r="I117">
        <v>0</v>
      </c>
      <c r="J117" s="2">
        <f t="shared" si="1"/>
        <v>1375.77</v>
      </c>
      <c r="K117">
        <v>1</v>
      </c>
    </row>
    <row r="118" spans="1:11" customFormat="1" x14ac:dyDescent="0.25">
      <c r="A118" t="s">
        <v>10</v>
      </c>
      <c r="B118" t="s">
        <v>11</v>
      </c>
      <c r="C118" s="1">
        <v>43767</v>
      </c>
      <c r="D118" t="s">
        <v>31</v>
      </c>
      <c r="E118" t="s">
        <v>20</v>
      </c>
      <c r="F118" t="s">
        <v>25</v>
      </c>
      <c r="G118" t="s">
        <v>103</v>
      </c>
      <c r="H118">
        <v>57088.38</v>
      </c>
      <c r="I118">
        <v>11418.05</v>
      </c>
      <c r="J118" s="2">
        <f t="shared" si="1"/>
        <v>68506.429999999993</v>
      </c>
      <c r="K118">
        <v>1</v>
      </c>
    </row>
    <row r="119" spans="1:11" customFormat="1" x14ac:dyDescent="0.25">
      <c r="A119" t="s">
        <v>10</v>
      </c>
      <c r="B119" t="s">
        <v>11</v>
      </c>
      <c r="C119" s="1">
        <v>43767</v>
      </c>
      <c r="D119" t="s">
        <v>92</v>
      </c>
      <c r="E119" t="s">
        <v>20</v>
      </c>
      <c r="F119" t="s">
        <v>104</v>
      </c>
      <c r="G119" t="s">
        <v>105</v>
      </c>
      <c r="H119">
        <v>28295</v>
      </c>
      <c r="I119">
        <v>5659</v>
      </c>
      <c r="J119" s="2">
        <f t="shared" ref="J119:J142" si="2">+H119+I119</f>
        <v>33954</v>
      </c>
    </row>
    <row r="120" spans="1:11" customFormat="1" x14ac:dyDescent="0.25">
      <c r="A120" t="s">
        <v>10</v>
      </c>
      <c r="B120" t="s">
        <v>11</v>
      </c>
      <c r="C120" s="1">
        <v>43740</v>
      </c>
      <c r="D120" t="s">
        <v>106</v>
      </c>
      <c r="E120" t="s">
        <v>107</v>
      </c>
      <c r="F120" t="s">
        <v>108</v>
      </c>
      <c r="G120" t="s">
        <v>109</v>
      </c>
      <c r="H120">
        <v>47679.24</v>
      </c>
      <c r="I120">
        <v>0</v>
      </c>
      <c r="J120" s="2">
        <f t="shared" si="2"/>
        <v>47679.24</v>
      </c>
    </row>
    <row r="121" spans="1:11" customFormat="1" x14ac:dyDescent="0.25">
      <c r="A121" t="s">
        <v>10</v>
      </c>
      <c r="B121" t="s">
        <v>11</v>
      </c>
      <c r="C121" s="1">
        <v>43740</v>
      </c>
      <c r="D121" t="s">
        <v>110</v>
      </c>
      <c r="E121" t="s">
        <v>111</v>
      </c>
      <c r="F121" t="s">
        <v>108</v>
      </c>
      <c r="G121" t="s">
        <v>112</v>
      </c>
      <c r="H121">
        <v>29855</v>
      </c>
      <c r="I121">
        <v>0</v>
      </c>
      <c r="J121" s="2">
        <f t="shared" si="2"/>
        <v>29855</v>
      </c>
    </row>
    <row r="122" spans="1:11" customFormat="1" x14ac:dyDescent="0.25">
      <c r="A122" t="s">
        <v>10</v>
      </c>
      <c r="B122" t="s">
        <v>11</v>
      </c>
      <c r="C122" s="1">
        <v>43747</v>
      </c>
      <c r="D122" t="s">
        <v>113</v>
      </c>
      <c r="E122" t="s">
        <v>114</v>
      </c>
      <c r="F122" t="s">
        <v>115</v>
      </c>
      <c r="G122" t="s">
        <v>116</v>
      </c>
      <c r="H122">
        <v>2084.23</v>
      </c>
      <c r="I122">
        <v>0</v>
      </c>
      <c r="J122" s="2">
        <f t="shared" si="2"/>
        <v>2084.23</v>
      </c>
      <c r="K122">
        <v>1</v>
      </c>
    </row>
    <row r="123" spans="1:11" customFormat="1" x14ac:dyDescent="0.25">
      <c r="A123" t="s">
        <v>10</v>
      </c>
      <c r="B123" t="s">
        <v>11</v>
      </c>
      <c r="C123" s="1">
        <v>43747</v>
      </c>
      <c r="D123" t="s">
        <v>117</v>
      </c>
      <c r="E123" t="s">
        <v>118</v>
      </c>
      <c r="F123" t="s">
        <v>115</v>
      </c>
      <c r="G123" t="s">
        <v>116</v>
      </c>
      <c r="H123">
        <v>3013.21</v>
      </c>
      <c r="I123">
        <v>0</v>
      </c>
      <c r="J123" s="2">
        <f t="shared" si="2"/>
        <v>3013.21</v>
      </c>
      <c r="K123">
        <v>1</v>
      </c>
    </row>
    <row r="124" spans="1:11" customFormat="1" x14ac:dyDescent="0.25">
      <c r="A124" t="s">
        <v>10</v>
      </c>
      <c r="B124" t="s">
        <v>11</v>
      </c>
      <c r="C124" s="1">
        <v>43747</v>
      </c>
      <c r="D124" t="s">
        <v>113</v>
      </c>
      <c r="E124" t="s">
        <v>119</v>
      </c>
      <c r="F124" t="s">
        <v>115</v>
      </c>
      <c r="G124" t="s">
        <v>116</v>
      </c>
      <c r="H124">
        <v>16095.3</v>
      </c>
      <c r="I124">
        <v>0</v>
      </c>
      <c r="J124" s="2">
        <f t="shared" si="2"/>
        <v>16095.3</v>
      </c>
      <c r="K124">
        <v>1</v>
      </c>
    </row>
    <row r="125" spans="1:11" customFormat="1" x14ac:dyDescent="0.25">
      <c r="A125" t="s">
        <v>10</v>
      </c>
      <c r="B125" t="s">
        <v>11</v>
      </c>
      <c r="C125" s="1">
        <v>43747</v>
      </c>
      <c r="D125" t="s">
        <v>113</v>
      </c>
      <c r="E125" t="s">
        <v>120</v>
      </c>
      <c r="F125" t="s">
        <v>115</v>
      </c>
      <c r="G125" t="s">
        <v>116</v>
      </c>
      <c r="H125">
        <v>51451.66</v>
      </c>
      <c r="I125">
        <v>0</v>
      </c>
      <c r="J125" s="2">
        <f t="shared" si="2"/>
        <v>51451.66</v>
      </c>
      <c r="K125">
        <v>1</v>
      </c>
    </row>
    <row r="126" spans="1:11" customFormat="1" x14ac:dyDescent="0.25">
      <c r="A126" t="s">
        <v>10</v>
      </c>
      <c r="B126" t="s">
        <v>11</v>
      </c>
      <c r="C126" s="1">
        <v>43747</v>
      </c>
      <c r="D126" t="s">
        <v>113</v>
      </c>
      <c r="E126" t="s">
        <v>121</v>
      </c>
      <c r="F126" t="s">
        <v>115</v>
      </c>
      <c r="G126" t="s">
        <v>116</v>
      </c>
      <c r="H126">
        <v>15665.64</v>
      </c>
      <c r="I126">
        <v>0</v>
      </c>
      <c r="J126" s="2">
        <f t="shared" si="2"/>
        <v>15665.64</v>
      </c>
      <c r="K126">
        <v>1</v>
      </c>
    </row>
    <row r="127" spans="1:11" customFormat="1" x14ac:dyDescent="0.25">
      <c r="A127" t="s">
        <v>10</v>
      </c>
      <c r="B127" t="s">
        <v>11</v>
      </c>
      <c r="C127" s="1">
        <v>43747</v>
      </c>
      <c r="D127" t="s">
        <v>113</v>
      </c>
      <c r="E127" t="s">
        <v>122</v>
      </c>
      <c r="F127" t="s">
        <v>115</v>
      </c>
      <c r="G127" t="s">
        <v>116</v>
      </c>
      <c r="H127">
        <v>12464.3</v>
      </c>
      <c r="I127">
        <v>0</v>
      </c>
      <c r="J127" s="2">
        <f t="shared" si="2"/>
        <v>12464.3</v>
      </c>
      <c r="K127">
        <v>1</v>
      </c>
    </row>
    <row r="128" spans="1:11" customFormat="1" x14ac:dyDescent="0.25">
      <c r="A128" t="s">
        <v>10</v>
      </c>
      <c r="B128" t="s">
        <v>11</v>
      </c>
      <c r="C128" s="1">
        <v>43747</v>
      </c>
      <c r="D128" t="s">
        <v>113</v>
      </c>
      <c r="E128" t="s">
        <v>123</v>
      </c>
      <c r="F128" t="s">
        <v>115</v>
      </c>
      <c r="G128" t="s">
        <v>116</v>
      </c>
      <c r="H128">
        <v>14387.27</v>
      </c>
      <c r="I128">
        <v>0</v>
      </c>
      <c r="J128" s="2">
        <f t="shared" si="2"/>
        <v>14387.27</v>
      </c>
      <c r="K128">
        <v>1</v>
      </c>
    </row>
    <row r="129" spans="1:11" customFormat="1" x14ac:dyDescent="0.25">
      <c r="A129" t="s">
        <v>10</v>
      </c>
      <c r="B129" t="s">
        <v>11</v>
      </c>
      <c r="C129" s="1">
        <v>43747</v>
      </c>
      <c r="D129" t="s">
        <v>113</v>
      </c>
      <c r="E129" t="s">
        <v>124</v>
      </c>
      <c r="F129" t="s">
        <v>115</v>
      </c>
      <c r="G129" t="s">
        <v>116</v>
      </c>
      <c r="H129">
        <v>4838.3900000000003</v>
      </c>
      <c r="I129">
        <v>0</v>
      </c>
      <c r="J129" s="2">
        <f t="shared" si="2"/>
        <v>4838.3900000000003</v>
      </c>
      <c r="K129">
        <v>1</v>
      </c>
    </row>
    <row r="130" spans="1:11" customFormat="1" x14ac:dyDescent="0.25">
      <c r="A130" t="s">
        <v>10</v>
      </c>
      <c r="B130" t="s">
        <v>11</v>
      </c>
      <c r="C130" s="1">
        <v>43761</v>
      </c>
      <c r="D130" t="s">
        <v>125</v>
      </c>
      <c r="E130" t="s">
        <v>126</v>
      </c>
      <c r="F130" t="s">
        <v>127</v>
      </c>
      <c r="G130" t="s">
        <v>128</v>
      </c>
      <c r="H130">
        <v>200000</v>
      </c>
      <c r="I130">
        <v>0</v>
      </c>
      <c r="J130" s="2">
        <f t="shared" si="2"/>
        <v>200000</v>
      </c>
      <c r="K130">
        <v>1</v>
      </c>
    </row>
    <row r="131" spans="1:11" customFormat="1" x14ac:dyDescent="0.25">
      <c r="A131" t="s">
        <v>10</v>
      </c>
      <c r="B131" t="s">
        <v>11</v>
      </c>
      <c r="C131" s="1">
        <v>43747</v>
      </c>
      <c r="D131" t="s">
        <v>129</v>
      </c>
      <c r="E131" t="s">
        <v>130</v>
      </c>
      <c r="F131" t="s">
        <v>131</v>
      </c>
      <c r="G131" t="s">
        <v>132</v>
      </c>
      <c r="H131">
        <v>71838.539999999994</v>
      </c>
      <c r="I131">
        <v>0</v>
      </c>
      <c r="J131" s="2">
        <f t="shared" si="2"/>
        <v>71838.539999999994</v>
      </c>
    </row>
    <row r="132" spans="1:11" customFormat="1" x14ac:dyDescent="0.25">
      <c r="A132" t="s">
        <v>10</v>
      </c>
      <c r="B132" t="s">
        <v>11</v>
      </c>
      <c r="C132" s="1">
        <v>43749</v>
      </c>
      <c r="D132" t="s">
        <v>133</v>
      </c>
      <c r="E132" t="s">
        <v>134</v>
      </c>
      <c r="F132" t="s">
        <v>135</v>
      </c>
      <c r="G132" t="s">
        <v>136</v>
      </c>
      <c r="H132">
        <v>840765.5</v>
      </c>
      <c r="I132">
        <v>0</v>
      </c>
      <c r="J132" s="2">
        <f t="shared" si="2"/>
        <v>840765.5</v>
      </c>
      <c r="K132">
        <v>2</v>
      </c>
    </row>
    <row r="133" spans="1:11" customFormat="1" x14ac:dyDescent="0.25">
      <c r="A133" t="s">
        <v>10</v>
      </c>
      <c r="B133" t="s">
        <v>11</v>
      </c>
      <c r="C133" s="1">
        <v>43769</v>
      </c>
      <c r="D133" t="s">
        <v>137</v>
      </c>
      <c r="E133" t="s">
        <v>138</v>
      </c>
      <c r="F133" t="s">
        <v>139</v>
      </c>
      <c r="G133" t="s">
        <v>140</v>
      </c>
      <c r="H133">
        <v>724366.26</v>
      </c>
      <c r="I133">
        <v>0</v>
      </c>
      <c r="J133" s="2">
        <f t="shared" si="2"/>
        <v>724366.26</v>
      </c>
    </row>
    <row r="134" spans="1:11" customFormat="1" x14ac:dyDescent="0.25">
      <c r="A134" t="s">
        <v>10</v>
      </c>
      <c r="B134" t="s">
        <v>11</v>
      </c>
      <c r="C134" s="1">
        <v>43767</v>
      </c>
      <c r="D134" t="s">
        <v>117</v>
      </c>
      <c r="E134" t="s">
        <v>118</v>
      </c>
      <c r="F134" t="s">
        <v>115</v>
      </c>
      <c r="G134" t="s">
        <v>141</v>
      </c>
      <c r="H134">
        <v>7219.5</v>
      </c>
      <c r="I134">
        <v>0</v>
      </c>
      <c r="J134" s="2">
        <f t="shared" si="2"/>
        <v>7219.5</v>
      </c>
      <c r="K134">
        <v>1</v>
      </c>
    </row>
    <row r="135" spans="1:11" customFormat="1" x14ac:dyDescent="0.25">
      <c r="A135" t="s">
        <v>10</v>
      </c>
      <c r="B135" t="s">
        <v>11</v>
      </c>
      <c r="C135" s="1">
        <v>43767</v>
      </c>
      <c r="D135" t="s">
        <v>113</v>
      </c>
      <c r="E135" t="s">
        <v>120</v>
      </c>
      <c r="F135" t="s">
        <v>115</v>
      </c>
      <c r="G135" t="s">
        <v>141</v>
      </c>
      <c r="H135">
        <v>32152.799999999999</v>
      </c>
      <c r="I135">
        <v>0</v>
      </c>
      <c r="J135" s="2">
        <f t="shared" si="2"/>
        <v>32152.799999999999</v>
      </c>
      <c r="K135">
        <v>1</v>
      </c>
    </row>
    <row r="136" spans="1:11" customFormat="1" x14ac:dyDescent="0.25">
      <c r="A136" t="s">
        <v>10</v>
      </c>
      <c r="B136" t="s">
        <v>11</v>
      </c>
      <c r="C136" s="1">
        <v>43767</v>
      </c>
      <c r="D136" t="s">
        <v>113</v>
      </c>
      <c r="E136" t="s">
        <v>122</v>
      </c>
      <c r="F136" t="s">
        <v>115</v>
      </c>
      <c r="G136" t="s">
        <v>141</v>
      </c>
      <c r="H136">
        <v>12199.21</v>
      </c>
      <c r="I136">
        <v>0</v>
      </c>
      <c r="J136" s="2">
        <f t="shared" si="2"/>
        <v>12199.21</v>
      </c>
      <c r="K136">
        <v>1</v>
      </c>
    </row>
    <row r="137" spans="1:11" customFormat="1" x14ac:dyDescent="0.25">
      <c r="A137" t="s">
        <v>10</v>
      </c>
      <c r="B137" t="s">
        <v>11</v>
      </c>
      <c r="C137" s="1">
        <v>43767</v>
      </c>
      <c r="D137" t="s">
        <v>113</v>
      </c>
      <c r="E137" t="s">
        <v>123</v>
      </c>
      <c r="F137" t="s">
        <v>115</v>
      </c>
      <c r="G137" t="s">
        <v>141</v>
      </c>
      <c r="H137">
        <v>43703.62</v>
      </c>
      <c r="I137">
        <v>0</v>
      </c>
      <c r="J137" s="2">
        <f t="shared" si="2"/>
        <v>43703.62</v>
      </c>
      <c r="K137">
        <v>1</v>
      </c>
    </row>
    <row r="138" spans="1:11" customFormat="1" x14ac:dyDescent="0.25">
      <c r="A138" t="s">
        <v>10</v>
      </c>
      <c r="B138" t="s">
        <v>11</v>
      </c>
      <c r="C138" s="1">
        <v>43767</v>
      </c>
      <c r="D138" t="s">
        <v>113</v>
      </c>
      <c r="E138" t="s">
        <v>119</v>
      </c>
      <c r="F138" t="s">
        <v>115</v>
      </c>
      <c r="G138" t="s">
        <v>141</v>
      </c>
      <c r="H138">
        <v>1189.9100000000001</v>
      </c>
      <c r="I138">
        <v>0</v>
      </c>
      <c r="J138" s="2">
        <f t="shared" si="2"/>
        <v>1189.9100000000001</v>
      </c>
      <c r="K138">
        <v>1</v>
      </c>
    </row>
    <row r="139" spans="1:11" customFormat="1" x14ac:dyDescent="0.25">
      <c r="A139" t="s">
        <v>10</v>
      </c>
      <c r="B139" t="s">
        <v>11</v>
      </c>
      <c r="C139" s="1">
        <v>43767</v>
      </c>
      <c r="D139" t="s">
        <v>113</v>
      </c>
      <c r="E139" t="s">
        <v>121</v>
      </c>
      <c r="F139" t="s">
        <v>115</v>
      </c>
      <c r="G139" t="s">
        <v>141</v>
      </c>
      <c r="H139">
        <v>16361.58</v>
      </c>
      <c r="I139">
        <v>0</v>
      </c>
      <c r="J139" s="2">
        <f t="shared" si="2"/>
        <v>16361.58</v>
      </c>
      <c r="K139">
        <v>1</v>
      </c>
    </row>
    <row r="140" spans="1:11" customFormat="1" x14ac:dyDescent="0.25">
      <c r="A140" t="s">
        <v>10</v>
      </c>
      <c r="B140" t="s">
        <v>11</v>
      </c>
      <c r="C140" s="1">
        <v>43767</v>
      </c>
      <c r="D140" t="s">
        <v>113</v>
      </c>
      <c r="E140" t="s">
        <v>118</v>
      </c>
      <c r="F140" t="s">
        <v>115</v>
      </c>
      <c r="G140" t="s">
        <v>141</v>
      </c>
      <c r="H140">
        <v>5044.8599999999997</v>
      </c>
      <c r="I140">
        <v>0</v>
      </c>
      <c r="J140" s="2">
        <f t="shared" si="2"/>
        <v>5044.8599999999997</v>
      </c>
      <c r="K140">
        <v>1</v>
      </c>
    </row>
    <row r="141" spans="1:11" customFormat="1" x14ac:dyDescent="0.25">
      <c r="A141" t="s">
        <v>10</v>
      </c>
      <c r="B141" t="s">
        <v>11</v>
      </c>
      <c r="C141" s="1">
        <v>43767</v>
      </c>
      <c r="D141" t="s">
        <v>113</v>
      </c>
      <c r="E141" t="s">
        <v>114</v>
      </c>
      <c r="F141" t="s">
        <v>115</v>
      </c>
      <c r="G141" t="s">
        <v>141</v>
      </c>
      <c r="H141">
        <v>2128.52</v>
      </c>
      <c r="I141">
        <v>0</v>
      </c>
      <c r="J141" s="2">
        <f t="shared" si="2"/>
        <v>2128.52</v>
      </c>
      <c r="K141">
        <v>1</v>
      </c>
    </row>
    <row r="142" spans="1:11" customFormat="1" x14ac:dyDescent="0.25">
      <c r="A142" t="s">
        <v>10</v>
      </c>
      <c r="B142" t="s">
        <v>11</v>
      </c>
      <c r="C142" s="1">
        <v>43767</v>
      </c>
      <c r="D142" t="s">
        <v>142</v>
      </c>
      <c r="E142" t="s">
        <v>76</v>
      </c>
      <c r="F142" t="s">
        <v>143</v>
      </c>
      <c r="G142" t="s">
        <v>144</v>
      </c>
      <c r="H142">
        <v>125000</v>
      </c>
      <c r="I142">
        <v>0</v>
      </c>
      <c r="J142" s="2">
        <f t="shared" si="2"/>
        <v>125000</v>
      </c>
      <c r="K142">
        <v>1</v>
      </c>
    </row>
  </sheetData>
  <autoFilter ref="A1:K14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 2019</vt:lpstr>
    </vt:vector>
  </TitlesOfParts>
  <Company>Bedford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Hansani Jayawardana</dc:creator>
  <cp:lastModifiedBy>Hansani Jayawardana</cp:lastModifiedBy>
  <dcterms:created xsi:type="dcterms:W3CDTF">2019-12-15T22:27:20Z</dcterms:created>
  <dcterms:modified xsi:type="dcterms:W3CDTF">2020-01-15T10:21:58Z</dcterms:modified>
</cp:coreProperties>
</file>